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X:\CPA\AUTOAVALIAÇÃO\Divulgação - Relatórios Gerenciais\2026\PRESENCIAL\disciplinas\"/>
    </mc:Choice>
  </mc:AlternateContent>
  <xr:revisionPtr revIDLastSave="0" documentId="13_ncr:1_{39410173-3A01-4F45-8AAE-7392FAB0E53D}" xr6:coauthVersionLast="47" xr6:coauthVersionMax="47" xr10:uidLastSave="{00000000-0000-0000-0000-000000000000}"/>
  <workbookProtection workbookAlgorithmName="SHA-512" workbookHashValue="X6B0IRSE91he0BytbCwkUoTNoD0IX8yfn59NPbF/9G1bHjiSnJ/xbOpWb+xiupTd4XQ1PHp7A3lOVLnqCfMMog==" workbookSaltValue="nBAOwcgGw+b3rFsge4fgLA==" workbookSpinCount="100000" lockStructure="1"/>
  <bookViews>
    <workbookView xWindow="-120" yWindow="-120" windowWidth="29040" windowHeight="15720" xr2:uid="{5D4036D4-9016-4F4A-9D02-F6F846836E09}"/>
  </bookViews>
  <sheets>
    <sheet name="APRESENTAÇÃO" sheetId="8" r:id="rId1"/>
    <sheet name="GERAL" sheetId="1" r:id="rId2"/>
    <sheet name="NÍVEL" sheetId="5" r:id="rId3"/>
    <sheet name="CURSO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9" i="1" l="1"/>
  <c r="K7" i="1"/>
  <c r="K8" i="1"/>
  <c r="K6" i="1"/>
</calcChain>
</file>

<file path=xl/sharedStrings.xml><?xml version="1.0" encoding="utf-8"?>
<sst xmlns="http://schemas.openxmlformats.org/spreadsheetml/2006/main" count="245" uniqueCount="54">
  <si>
    <t>Q1</t>
  </si>
  <si>
    <t>A disciplina foi ministrada respeitando seus horários de início, intervalo e término de aula ao longo do semestre letivo?</t>
  </si>
  <si>
    <t>Q2</t>
  </si>
  <si>
    <t>Os temas descritos no plano de ensino da disciplina foram abordados com criticidade e profundidade teórico-metodológica?</t>
  </si>
  <si>
    <t>Q3</t>
  </si>
  <si>
    <t>O diálogo com seus conhecimentos prévios e a relação com a realidade circundante, foram favorecidos pelos encaminhamentos propostos ao longo da disciplina, resultando em uma aprendizagem significativa?</t>
  </si>
  <si>
    <t>Q4</t>
  </si>
  <si>
    <t>As estratégias metodológicas ofertadas na disciplina proporcionaram a articulação teoria-prática?</t>
  </si>
  <si>
    <t>Q5</t>
  </si>
  <si>
    <t>A disciplina foi ministrada de modo a favorecer a “interação, flexibilidade e diálogo” em sala de aula?</t>
  </si>
  <si>
    <t>Q6</t>
  </si>
  <si>
    <t>A disciplina proporcionou o protagonismo estudantil em sala de aula de modo a suscitar reflexões tanto individuais, quanto colaborativamente?</t>
  </si>
  <si>
    <t>Q7</t>
  </si>
  <si>
    <t>A avaliação da aprendizagem e a autoavaliação possibilitadas pela disciplina potencializaram o seu processo formativo?</t>
  </si>
  <si>
    <t>Q8</t>
  </si>
  <si>
    <t>O processo de avaliação da aprendizagem na referida disciplina foi claro e compatível com os conteúdos abordados em sala de aula?</t>
  </si>
  <si>
    <t>Q9</t>
  </si>
  <si>
    <t>Você chegou ao término dessa disciplina! Sente-se motivado e instigado a buscar novas fontes de conhecimento e pesquisa sobre os temas que foram propostos?</t>
  </si>
  <si>
    <t>Q10</t>
  </si>
  <si>
    <t>A disciplina lhe proporcionou um novo olhar, subsídios, elementos que lhe possibilitaram significar de modo crítico, criativo e inovador a sua prática profissional?</t>
  </si>
  <si>
    <t>Q11</t>
  </si>
  <si>
    <t>Esta disciplina corroborou para a tecer reflexões sobre o seu objeto de estudo proposto para pesquisa e contribuiu para consolidar a escrita de seu trabalho?</t>
  </si>
  <si>
    <t>Qual seu grau de comprometimento com a disciplina quanto à leitura antecipada dos conteúdos, participação nas atividades propostas pelo professor e busca por outras fontes de conhecimento sobre o tema?</t>
  </si>
  <si>
    <t>Como você avalia seu nível de aprendizagem na disciplina?</t>
  </si>
  <si>
    <t>NTCA</t>
  </si>
  <si>
    <t>DP</t>
  </si>
  <si>
    <t>CV</t>
  </si>
  <si>
    <t>MIN</t>
  </si>
  <si>
    <t>MÁX</t>
  </si>
  <si>
    <t>Nível</t>
  </si>
  <si>
    <t>MESTRADO</t>
  </si>
  <si>
    <t>DOUTORADO</t>
  </si>
  <si>
    <t>CURSO</t>
  </si>
  <si>
    <t>DIREITO</t>
  </si>
  <si>
    <t>EDUCAÇÃO E NOVAS TECNOLOGIAS</t>
  </si>
  <si>
    <t>NÍVEL</t>
  </si>
  <si>
    <t>ANO</t>
  </si>
  <si>
    <t>MÉDIA</t>
  </si>
  <si>
    <t>MODA</t>
  </si>
  <si>
    <t>MEDIANA</t>
  </si>
  <si>
    <t>TR</t>
  </si>
  <si>
    <t>Corpo docente</t>
  </si>
  <si>
    <t>Autoavaliação</t>
  </si>
  <si>
    <t>Representatividade</t>
  </si>
  <si>
    <t>Curso</t>
  </si>
  <si>
    <t>Inscritos</t>
  </si>
  <si>
    <t>Respondentes</t>
  </si>
  <si>
    <t>TOTAL</t>
  </si>
  <si>
    <t>Não tenho condições de avaliar</t>
  </si>
  <si>
    <t>Péssimo</t>
  </si>
  <si>
    <t>Ruim</t>
  </si>
  <si>
    <t>Regular</t>
  </si>
  <si>
    <t>Bom</t>
  </si>
  <si>
    <t>Excelente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</si>
</sst>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7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8"/>
      <name val="Aptos Narrow"/>
      <family val="2"/>
      <scheme val="minor"/>
    </font>
    <font>
      <b/>
      <sz val="10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203864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0" fontId="1" fillId="0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1" fillId="9" borderId="0" xfId="0" applyFont="1" applyFill="1" applyAlignment="1">
      <alignment vertical="center"/>
    </xf>
    <xf numFmtId="0" fontId="1" fillId="9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top" wrapText="1"/>
    </xf>
    <xf numFmtId="165" fontId="1" fillId="0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5" fontId="4" fillId="3" borderId="1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GERAL!A2"/><Relationship Id="rId2" Type="http://schemas.openxmlformats.org/officeDocument/2006/relationships/hyperlink" Target="#N&#205;VEL!A2"/><Relationship Id="rId1" Type="http://schemas.openxmlformats.org/officeDocument/2006/relationships/hyperlink" Target="#CURSO!A2"/><Relationship Id="rId5" Type="http://schemas.openxmlformats.org/officeDocument/2006/relationships/image" Target="../media/image1.jpg"/><Relationship Id="rId4" Type="http://schemas.openxmlformats.org/officeDocument/2006/relationships/hyperlink" Target="#APRESENTA&#199;&#195;O!A2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APRESENTA&#199;&#195;O!A2"/><Relationship Id="rId2" Type="http://schemas.openxmlformats.org/officeDocument/2006/relationships/hyperlink" Target="#N&#205;VEL!A2"/><Relationship Id="rId1" Type="http://schemas.openxmlformats.org/officeDocument/2006/relationships/hyperlink" Target="#CURSO!A2"/><Relationship Id="rId5" Type="http://schemas.openxmlformats.org/officeDocument/2006/relationships/image" Target="../media/image1.jpg"/><Relationship Id="rId4" Type="http://schemas.openxmlformats.org/officeDocument/2006/relationships/hyperlink" Target="#GERAL!A2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APRESENTA&#199;&#195;O!A2"/><Relationship Id="rId2" Type="http://schemas.openxmlformats.org/officeDocument/2006/relationships/hyperlink" Target="#GERAL!A2"/><Relationship Id="rId1" Type="http://schemas.openxmlformats.org/officeDocument/2006/relationships/hyperlink" Target="#CURSO!A2"/><Relationship Id="rId5" Type="http://schemas.openxmlformats.org/officeDocument/2006/relationships/image" Target="../media/image1.jpg"/><Relationship Id="rId4" Type="http://schemas.openxmlformats.org/officeDocument/2006/relationships/hyperlink" Target="#N&#205;VEL!A2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APRESENTA&#199;&#195;O!A2"/><Relationship Id="rId2" Type="http://schemas.openxmlformats.org/officeDocument/2006/relationships/hyperlink" Target="#GERAL!A2"/><Relationship Id="rId1" Type="http://schemas.openxmlformats.org/officeDocument/2006/relationships/hyperlink" Target="#N&#205;VEL!A2"/><Relationship Id="rId5" Type="http://schemas.openxmlformats.org/officeDocument/2006/relationships/image" Target="../media/image1.jpg"/><Relationship Id="rId4" Type="http://schemas.openxmlformats.org/officeDocument/2006/relationships/hyperlink" Target="#CURSO!A2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406400</xdr:colOff>
      <xdr:row>0</xdr:row>
      <xdr:rowOff>736600</xdr:rowOff>
    </xdr:from>
    <xdr:to>
      <xdr:col>6</xdr:col>
      <xdr:colOff>307215</xdr:colOff>
      <xdr:row>0</xdr:row>
      <xdr:rowOff>1003466</xdr:rowOff>
    </xdr:to>
    <xdr:sp macro="" textlink="">
      <xdr:nvSpPr>
        <xdr:cNvPr id="9" name="CURS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1A84B8-EE5D-00C4-2A80-49616508CD1A}"/>
            </a:ext>
          </a:extLst>
        </xdr:cNvPr>
        <xdr:cNvSpPr/>
      </xdr:nvSpPr>
      <xdr:spPr>
        <a:xfrm>
          <a:off x="3644900" y="736600"/>
          <a:ext cx="61519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</a:t>
          </a:r>
        </a:p>
      </xdr:txBody>
    </xdr:sp>
    <xdr:clientData/>
  </xdr:twoCellAnchor>
  <xdr:twoCellAnchor editAs="absolute">
    <xdr:from>
      <xdr:col>4</xdr:col>
      <xdr:colOff>600075</xdr:colOff>
      <xdr:row>0</xdr:row>
      <xdr:rowOff>736600</xdr:rowOff>
    </xdr:from>
    <xdr:to>
      <xdr:col>5</xdr:col>
      <xdr:colOff>432810</xdr:colOff>
      <xdr:row>0</xdr:row>
      <xdr:rowOff>1003466</xdr:rowOff>
    </xdr:to>
    <xdr:sp macro="" textlink="">
      <xdr:nvSpPr>
        <xdr:cNvPr id="8" name="NÍV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463E9E-C974-25AC-7DF4-0D56347B1E24}"/>
            </a:ext>
          </a:extLst>
        </xdr:cNvPr>
        <xdr:cNvSpPr/>
      </xdr:nvSpPr>
      <xdr:spPr>
        <a:xfrm>
          <a:off x="3124200" y="736600"/>
          <a:ext cx="54711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Nível</a:t>
          </a:r>
        </a:p>
      </xdr:txBody>
    </xdr:sp>
    <xdr:clientData/>
  </xdr:twoCellAnchor>
  <xdr:twoCellAnchor editAs="absolute">
    <xdr:from>
      <xdr:col>4</xdr:col>
      <xdr:colOff>53975</xdr:colOff>
      <xdr:row>0</xdr:row>
      <xdr:rowOff>736600</xdr:rowOff>
    </xdr:from>
    <xdr:to>
      <xdr:col>4</xdr:col>
      <xdr:colOff>620480</xdr:colOff>
      <xdr:row>0</xdr:row>
      <xdr:rowOff>1003466</xdr:rowOff>
    </xdr:to>
    <xdr:sp macro="" textlink="">
      <xdr:nvSpPr>
        <xdr:cNvPr id="7" name="GERAL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4D556B-7AFA-DCB5-85F3-6FA2E3465A20}"/>
            </a:ext>
          </a:extLst>
        </xdr:cNvPr>
        <xdr:cNvSpPr/>
      </xdr:nvSpPr>
      <xdr:spPr>
        <a:xfrm>
          <a:off x="25781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8</xdr:col>
      <xdr:colOff>0</xdr:colOff>
      <xdr:row>33</xdr:row>
      <xdr:rowOff>114300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3C2A7B37-CB27-4566-B6B0-00E9576063C4}"/>
            </a:ext>
          </a:extLst>
        </xdr:cNvPr>
        <xdr:cNvSpPr txBox="1"/>
      </xdr:nvSpPr>
      <xdr:spPr>
        <a:xfrm>
          <a:off x="381000" y="1685925"/>
          <a:ext cx="5000625" cy="513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PÚBLICO-ALVO: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corpo discente do Programa de Pós-Graduação em Direito e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do Programa de Pós-Graduação em Educação e Novas Tecnologias.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PERÍODO DE APLICAÇÃO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de 20 de junho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 05 de julho de 2026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METODOLOGIA DA COLETA DE DADOS: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aplicação de questionário eletrônico por meio do sistema UNIVIRTUS. O instrumento foi composto de 14 questões destinados a avaliação docente e a autoavaliação discente. Ao final foi aberto um campo para o aluno escrever seu comentário.</a:t>
          </a:r>
        </a:p>
        <a:p>
          <a:pPr algn="just"/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CONCEITOS USADOS PARA A ANÁLISE ESTATÍSTICA DESCRITIVA</a:t>
          </a:r>
        </a:p>
        <a:p>
          <a:pPr algn="just"/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Média: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a somatória de todos os elementos da série divididos pelo número de elementos. Critério de análise: quanto maior, melhor.</a:t>
          </a:r>
        </a:p>
        <a:p>
          <a:pPr lvl="0"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Moda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É o valor que ocorre com a maior frequência em um conjunto de dados. Assim, em uma pesquisa, a avaliação (nota) atribuída pelos alunos que ocorrer em maior quantidade será denominada “moda”. Critério de análise: quanto maior, melhor.</a:t>
          </a:r>
        </a:p>
        <a:p>
          <a:pPr lvl="0"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Mediana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É o valor que ocupa a posição central de um conjunto de dados. Ou seja, em uma pesquisa, relaciona-se todas as avaliações (notas) de um determinado tema, organizadas de forma crescente, e verifica-se o valor que ocupa exatamente a posição central, este valor será a “mediana”. Critério de análise: quanto maior, melhor.</a:t>
          </a:r>
        </a:p>
        <a:p>
          <a:pPr lvl="0"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Padrão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É uma medida de dispersão dos valores que compõem um conjunto de dados em relação à média desses mesmos dados. Critério de análise: quanto menor, melhor.</a:t>
          </a:r>
        </a:p>
        <a:p>
          <a:pPr lvl="0"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Médio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é uma medida de dispersão representada pelo valor médio do desvio de cada dado em relação à média. Verifica-se a diferença entre o valor de cada avaliação e o valor da média do conjunto das avaliações, após, tira-se a média de todas as diferenças. Critério de análise: quanto menor, melhor.</a:t>
          </a:r>
        </a:p>
        <a:p>
          <a:pPr lvl="0"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Coeficiente de Variação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É uma medida que indica o percentual de valores que estão dispersos da média em um conjunto de dados. É obtido pela divisão do Desvio Padrão pela média e apresentado na forma percentual. Critério de análise: quanto menor, melhor.</a:t>
          </a:r>
        </a:p>
        <a:p>
          <a:pPr lvl="0" algn="just"/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5</xdr:row>
      <xdr:rowOff>0</xdr:rowOff>
    </xdr:from>
    <xdr:to>
      <xdr:col>17</xdr:col>
      <xdr:colOff>9525</xdr:colOff>
      <xdr:row>12</xdr:row>
      <xdr:rowOff>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C312C14-2E61-4BD0-8F30-9B4660C39A75}"/>
            </a:ext>
          </a:extLst>
        </xdr:cNvPr>
        <xdr:cNvSpPr txBox="1"/>
      </xdr:nvSpPr>
      <xdr:spPr>
        <a:xfrm>
          <a:off x="6096000" y="2343150"/>
          <a:ext cx="4791075" cy="1133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INDICADORES</a:t>
          </a:r>
          <a:r>
            <a:rPr lang="pt-BR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SATISFAÇÃO</a:t>
          </a:r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Insatisfatório (fragilidade):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1,0 a 6,9 pontos.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Parcialmente Satisfatório: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7,0 a 7,9 pontos. 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Satisfatório (potencialidade):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8,0 a 10 pontos. 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16</xdr:col>
      <xdr:colOff>571500</xdr:colOff>
      <xdr:row>70</xdr:row>
      <xdr:rowOff>28575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1864E15-6F0F-40CF-BB5C-211DAA92FAFA}"/>
            </a:ext>
          </a:extLst>
        </xdr:cNvPr>
        <xdr:cNvSpPr txBox="1"/>
      </xdr:nvSpPr>
      <xdr:spPr>
        <a:xfrm>
          <a:off x="6096000" y="3638550"/>
          <a:ext cx="4772025" cy="925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Arquivo digital desse relatório está disponível na seguinte pasta de rede: X:\CPA-RELATORIOS\2026\Pós-Graduação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de Representantes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PRESIDENTE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Hélio Rubens Godoy Lechinewski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DOCENTE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Claudia Patricia Garcia Pampolini – Pós-Graduação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Danilo Capelari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Doacir Gonçalves de Quadros - ESGPPJS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Felipe André Pellin- UNINTERTECH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Lemermeier Rodrigues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Rita de Cassia Turmann Tuchinski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Roberto Candido Pansonato - ESGCN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Thayse Zerger Gonçalves Dias – ESSU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TÉCNICO-ADMINISTRATIVO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Leandro Nascimento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Célia Regina Pineiro Vasques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Daniel Marllon Massaneiro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Graicy Elise Padilha Paes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Patrícia Aparecida Osti Salvador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Tony Jerry Pereira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DISCENTE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Denisson Valadares Correia - ESCGN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Dércio Behm	Discente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do Nascimento Sell - ESGPPJS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Pereira Amorim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João Leandro Macedo Machado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Priscila Emy Ogido Sakuma - ESSU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Scheila Aparecida Leal Dantas - Pós-Graduação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COMUNIDADE EXTERNA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Adriana Ramos Marques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Jucilene Mansano Carlos Pereira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Naura Nanci Muniz Santos - Sociedade Civil Organizada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Ronaldo Kléber da Fonseca - Sociedade Civil Organizada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ORIENTADORES EDUCACIONAIS DE POLO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Fabio Junio de Paula – Região Sudeste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Jôsiany Cássia Mineres de Carvalho Queiroz – Região Centro Oeste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Odineth de Nazaré Magno da Poças Carvalho – Região Norte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Marcos Antonio Oliveira Silva – Região Nordeste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Mônica Eliza Malacarne – Região Sul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Núcleo Técnico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Silvio Persona Filho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Elzério da Silva Júnior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André Meduna Schmoekel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Luciano Franco Ribeiro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Thales Castro Godinho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 Universitário Internacional – UNINTER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Própria de Avaliação – 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https://www.uninter.com/cpa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Sede Mossunguê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Rua Clara Vendramin, 58 – Curitiba – Paraná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CEP: 81.200-170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4</xdr:col>
      <xdr:colOff>75867</xdr:colOff>
      <xdr:row>0</xdr:row>
      <xdr:rowOff>1066966</xdr:rowOff>
    </xdr:to>
    <xdr:sp macro="" textlink="">
      <xdr:nvSpPr>
        <xdr:cNvPr id="6" name="APRESENTAÇÃ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2D5182-A890-F0C8-8692-D3FEEF3BA79B}"/>
            </a:ext>
          </a:extLst>
        </xdr:cNvPr>
        <xdr:cNvSpPr/>
      </xdr:nvSpPr>
      <xdr:spPr>
        <a:xfrm>
          <a:off x="1460500" y="736600"/>
          <a:ext cx="113949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5" name="logoCpa">
          <a:extLst>
            <a:ext uri="{FF2B5EF4-FFF2-40B4-BE49-F238E27FC236}">
              <a16:creationId xmlns:a16="http://schemas.microsoft.com/office/drawing/2014/main" id="{FF460711-7E8C-60A1-AF61-821C46103C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22</xdr:col>
      <xdr:colOff>111125</xdr:colOff>
      <xdr:row>0</xdr:row>
      <xdr:rowOff>711200</xdr:rowOff>
    </xdr:to>
    <xdr:sp macro="" textlink="">
      <xdr:nvSpPr>
        <xdr:cNvPr id="16" name="cabecalho">
          <a:extLst>
            <a:ext uri="{FF2B5EF4-FFF2-40B4-BE49-F238E27FC236}">
              <a16:creationId xmlns:a16="http://schemas.microsoft.com/office/drawing/2014/main" id="{F8A80EC6-1C83-FA94-3454-217E03B52F1C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</a:t>
          </a:r>
          <a:r>
            <a:rPr lang="pt-BR" sz="2000" b="1" baseline="0">
              <a:latin typeface=""/>
            </a:rPr>
            <a:t> as Disciplinas </a:t>
          </a:r>
          <a:r>
            <a:rPr lang="pt-BR" sz="2000" b="1">
              <a:latin typeface=""/>
            </a:rPr>
            <a:t>- PPGENT/PPGD - 2026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1016000</xdr:rowOff>
    </xdr:from>
    <xdr:to>
      <xdr:col>22</xdr:col>
      <xdr:colOff>111125</xdr:colOff>
      <xdr:row>0</xdr:row>
      <xdr:rowOff>1092200</xdr:rowOff>
    </xdr:to>
    <xdr:sp macro="" textlink="">
      <xdr:nvSpPr>
        <xdr:cNvPr id="17" name="cobertura">
          <a:extLst>
            <a:ext uri="{FF2B5EF4-FFF2-40B4-BE49-F238E27FC236}">
              <a16:creationId xmlns:a16="http://schemas.microsoft.com/office/drawing/2014/main" id="{ACF6253F-A9BC-15BF-1EB1-00D6BA90C59C}"/>
            </a:ext>
          </a:extLst>
        </xdr:cNvPr>
        <xdr:cNvSpPr/>
      </xdr:nvSpPr>
      <xdr:spPr>
        <a:xfrm>
          <a:off x="1333500" y="1016000"/>
          <a:ext cx="12827000" cy="762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673100</xdr:colOff>
      <xdr:row>0</xdr:row>
      <xdr:rowOff>736600</xdr:rowOff>
    </xdr:from>
    <xdr:to>
      <xdr:col>6</xdr:col>
      <xdr:colOff>573915</xdr:colOff>
      <xdr:row>0</xdr:row>
      <xdr:rowOff>1003466</xdr:rowOff>
    </xdr:to>
    <xdr:sp macro="" textlink="">
      <xdr:nvSpPr>
        <xdr:cNvPr id="5" name="CURS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D6EB1D-E8D9-3B6E-0B4B-421BC2783439}"/>
            </a:ext>
          </a:extLst>
        </xdr:cNvPr>
        <xdr:cNvSpPr/>
      </xdr:nvSpPr>
      <xdr:spPr>
        <a:xfrm>
          <a:off x="3644900" y="736600"/>
          <a:ext cx="61519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</a:t>
          </a:r>
        </a:p>
      </xdr:txBody>
    </xdr:sp>
    <xdr:clientData/>
  </xdr:twoCellAnchor>
  <xdr:twoCellAnchor editAs="absolute">
    <xdr:from>
      <xdr:col>5</xdr:col>
      <xdr:colOff>152400</xdr:colOff>
      <xdr:row>0</xdr:row>
      <xdr:rowOff>736600</xdr:rowOff>
    </xdr:from>
    <xdr:to>
      <xdr:col>5</xdr:col>
      <xdr:colOff>699510</xdr:colOff>
      <xdr:row>0</xdr:row>
      <xdr:rowOff>1003466</xdr:rowOff>
    </xdr:to>
    <xdr:sp macro="" textlink="">
      <xdr:nvSpPr>
        <xdr:cNvPr id="4" name="NÍV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D94680-F5BC-DFC9-030C-524D3C0F6A68}"/>
            </a:ext>
          </a:extLst>
        </xdr:cNvPr>
        <xdr:cNvSpPr/>
      </xdr:nvSpPr>
      <xdr:spPr>
        <a:xfrm>
          <a:off x="3124200" y="736600"/>
          <a:ext cx="54711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Nível</a:t>
          </a:r>
        </a:p>
      </xdr:txBody>
    </xdr:sp>
    <xdr:clientData/>
  </xdr:twoCellAnchor>
  <xdr:twoCellAnchor editAs="absolute">
    <xdr:from>
      <xdr:col>2</xdr:col>
      <xdr:colOff>631825</xdr:colOff>
      <xdr:row>0</xdr:row>
      <xdr:rowOff>736600</xdr:rowOff>
    </xdr:from>
    <xdr:to>
      <xdr:col>4</xdr:col>
      <xdr:colOff>342567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49CFCC-85B9-4F0C-8FAE-ACA7CA7A03DE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4</xdr:col>
      <xdr:colOff>320675</xdr:colOff>
      <xdr:row>0</xdr:row>
      <xdr:rowOff>736600</xdr:rowOff>
    </xdr:from>
    <xdr:to>
      <xdr:col>5</xdr:col>
      <xdr:colOff>172805</xdr:colOff>
      <xdr:row>0</xdr:row>
      <xdr:rowOff>1066966</xdr:rowOff>
    </xdr:to>
    <xdr:sp macro="" textlink="">
      <xdr:nvSpPr>
        <xdr:cNvPr id="3" name="GERA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4DC4AD-4D97-B7E3-0985-994F1C723277}"/>
            </a:ext>
          </a:extLst>
        </xdr:cNvPr>
        <xdr:cNvSpPr/>
      </xdr:nvSpPr>
      <xdr:spPr>
        <a:xfrm>
          <a:off x="2578100" y="736600"/>
          <a:ext cx="566505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504825</xdr:colOff>
      <xdr:row>0</xdr:row>
      <xdr:rowOff>635000</xdr:rowOff>
    </xdr:to>
    <xdr:pic>
      <xdr:nvPicPr>
        <xdr:cNvPr id="11" name="logoCpa">
          <a:extLst>
            <a:ext uri="{FF2B5EF4-FFF2-40B4-BE49-F238E27FC236}">
              <a16:creationId xmlns:a16="http://schemas.microsoft.com/office/drawing/2014/main" id="{AED85372-CF72-9327-5264-0D84B770F2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631825</xdr:colOff>
      <xdr:row>0</xdr:row>
      <xdr:rowOff>0</xdr:rowOff>
    </xdr:from>
    <xdr:to>
      <xdr:col>20</xdr:col>
      <xdr:colOff>473075</xdr:colOff>
      <xdr:row>0</xdr:row>
      <xdr:rowOff>711200</xdr:rowOff>
    </xdr:to>
    <xdr:sp macro="" textlink="">
      <xdr:nvSpPr>
        <xdr:cNvPr id="12" name="cabecalho">
          <a:extLst>
            <a:ext uri="{FF2B5EF4-FFF2-40B4-BE49-F238E27FC236}">
              <a16:creationId xmlns:a16="http://schemas.microsoft.com/office/drawing/2014/main" id="{559B73D8-B7B3-4CAB-6803-46BA6D83CF21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- PPGENT/PPGD - 2026</a:t>
          </a:r>
        </a:p>
      </xdr:txBody>
    </xdr:sp>
    <xdr:clientData/>
  </xdr:twoCellAnchor>
  <xdr:twoCellAnchor editAs="absolute">
    <xdr:from>
      <xdr:col>2</xdr:col>
      <xdr:colOff>504825</xdr:colOff>
      <xdr:row>0</xdr:row>
      <xdr:rowOff>1016000</xdr:rowOff>
    </xdr:from>
    <xdr:to>
      <xdr:col>20</xdr:col>
      <xdr:colOff>473075</xdr:colOff>
      <xdr:row>0</xdr:row>
      <xdr:rowOff>1092200</xdr:rowOff>
    </xdr:to>
    <xdr:sp macro="" textlink="">
      <xdr:nvSpPr>
        <xdr:cNvPr id="13" name="cobertura">
          <a:extLst>
            <a:ext uri="{FF2B5EF4-FFF2-40B4-BE49-F238E27FC236}">
              <a16:creationId xmlns:a16="http://schemas.microsoft.com/office/drawing/2014/main" id="{F9D2F29C-49FE-C063-0598-F739B51BDBE8}"/>
            </a:ext>
          </a:extLst>
        </xdr:cNvPr>
        <xdr:cNvSpPr/>
      </xdr:nvSpPr>
      <xdr:spPr>
        <a:xfrm>
          <a:off x="1333500" y="1016000"/>
          <a:ext cx="12827000" cy="762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339725</xdr:colOff>
      <xdr:row>0</xdr:row>
      <xdr:rowOff>736600</xdr:rowOff>
    </xdr:from>
    <xdr:to>
      <xdr:col>6</xdr:col>
      <xdr:colOff>240540</xdr:colOff>
      <xdr:row>0</xdr:row>
      <xdr:rowOff>1003466</xdr:rowOff>
    </xdr:to>
    <xdr:sp macro="" textlink="">
      <xdr:nvSpPr>
        <xdr:cNvPr id="5" name="CURS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C59D52-BCB3-D3CB-32AA-E719C3F80A84}"/>
            </a:ext>
          </a:extLst>
        </xdr:cNvPr>
        <xdr:cNvSpPr/>
      </xdr:nvSpPr>
      <xdr:spPr>
        <a:xfrm>
          <a:off x="3644900" y="736600"/>
          <a:ext cx="61519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</a:t>
          </a:r>
        </a:p>
      </xdr:txBody>
    </xdr:sp>
    <xdr:clientData/>
  </xdr:twoCellAnchor>
  <xdr:twoCellAnchor editAs="absolute">
    <xdr:from>
      <xdr:col>3</xdr:col>
      <xdr:colOff>701675</xdr:colOff>
      <xdr:row>0</xdr:row>
      <xdr:rowOff>736600</xdr:rowOff>
    </xdr:from>
    <xdr:to>
      <xdr:col>4</xdr:col>
      <xdr:colOff>553805</xdr:colOff>
      <xdr:row>0</xdr:row>
      <xdr:rowOff>1003466</xdr:rowOff>
    </xdr:to>
    <xdr:sp macro="" textlink="">
      <xdr:nvSpPr>
        <xdr:cNvPr id="3" name="GERA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53CE38-2C18-37A0-4976-2EAF9EFF0EA8}"/>
            </a:ext>
          </a:extLst>
        </xdr:cNvPr>
        <xdr:cNvSpPr/>
      </xdr:nvSpPr>
      <xdr:spPr>
        <a:xfrm>
          <a:off x="25781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631825</xdr:colOff>
      <xdr:row>0</xdr:row>
      <xdr:rowOff>736600</xdr:rowOff>
    </xdr:from>
    <xdr:to>
      <xdr:col>4</xdr:col>
      <xdr:colOff>9192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46102A-A311-DE04-1D76-DE6EF3762D5D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4</xdr:col>
      <xdr:colOff>533400</xdr:colOff>
      <xdr:row>0</xdr:row>
      <xdr:rowOff>736600</xdr:rowOff>
    </xdr:from>
    <xdr:to>
      <xdr:col>5</xdr:col>
      <xdr:colOff>366135</xdr:colOff>
      <xdr:row>0</xdr:row>
      <xdr:rowOff>1066966</xdr:rowOff>
    </xdr:to>
    <xdr:sp macro="" textlink="">
      <xdr:nvSpPr>
        <xdr:cNvPr id="4" name="NÍVE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50149A-AFBF-4BD3-522A-BC898E4FF86E}"/>
            </a:ext>
          </a:extLst>
        </xdr:cNvPr>
        <xdr:cNvSpPr/>
      </xdr:nvSpPr>
      <xdr:spPr>
        <a:xfrm>
          <a:off x="3124200" y="736600"/>
          <a:ext cx="547110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Nível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504825</xdr:colOff>
      <xdr:row>0</xdr:row>
      <xdr:rowOff>635000</xdr:rowOff>
    </xdr:to>
    <xdr:pic>
      <xdr:nvPicPr>
        <xdr:cNvPr id="11" name="logoCpa">
          <a:extLst>
            <a:ext uri="{FF2B5EF4-FFF2-40B4-BE49-F238E27FC236}">
              <a16:creationId xmlns:a16="http://schemas.microsoft.com/office/drawing/2014/main" id="{F9B224CF-5622-A810-EB36-F6618124B6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631825</xdr:colOff>
      <xdr:row>0</xdr:row>
      <xdr:rowOff>0</xdr:rowOff>
    </xdr:from>
    <xdr:to>
      <xdr:col>20</xdr:col>
      <xdr:colOff>139700</xdr:colOff>
      <xdr:row>0</xdr:row>
      <xdr:rowOff>711200</xdr:rowOff>
    </xdr:to>
    <xdr:sp macro="" textlink="">
      <xdr:nvSpPr>
        <xdr:cNvPr id="12" name="cabecalho">
          <a:extLst>
            <a:ext uri="{FF2B5EF4-FFF2-40B4-BE49-F238E27FC236}">
              <a16:creationId xmlns:a16="http://schemas.microsoft.com/office/drawing/2014/main" id="{73F53171-B4DB-83AD-DCFA-7C3422122185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- PPGENT/PPGD - 2026</a:t>
          </a:r>
        </a:p>
      </xdr:txBody>
    </xdr:sp>
    <xdr:clientData/>
  </xdr:twoCellAnchor>
  <xdr:twoCellAnchor editAs="absolute">
    <xdr:from>
      <xdr:col>2</xdr:col>
      <xdr:colOff>504825</xdr:colOff>
      <xdr:row>0</xdr:row>
      <xdr:rowOff>1016000</xdr:rowOff>
    </xdr:from>
    <xdr:to>
      <xdr:col>20</xdr:col>
      <xdr:colOff>139700</xdr:colOff>
      <xdr:row>0</xdr:row>
      <xdr:rowOff>1092200</xdr:rowOff>
    </xdr:to>
    <xdr:sp macro="" textlink="">
      <xdr:nvSpPr>
        <xdr:cNvPr id="13" name="cobertura">
          <a:extLst>
            <a:ext uri="{FF2B5EF4-FFF2-40B4-BE49-F238E27FC236}">
              <a16:creationId xmlns:a16="http://schemas.microsoft.com/office/drawing/2014/main" id="{5D0474CF-DF2B-15EF-1643-CB31B7EA747B}"/>
            </a:ext>
          </a:extLst>
        </xdr:cNvPr>
        <xdr:cNvSpPr/>
      </xdr:nvSpPr>
      <xdr:spPr>
        <a:xfrm>
          <a:off x="1333500" y="1016000"/>
          <a:ext cx="12827000" cy="762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1247775</xdr:colOff>
      <xdr:row>0</xdr:row>
      <xdr:rowOff>736600</xdr:rowOff>
    </xdr:from>
    <xdr:to>
      <xdr:col>3</xdr:col>
      <xdr:colOff>1794885</xdr:colOff>
      <xdr:row>0</xdr:row>
      <xdr:rowOff>1003466</xdr:rowOff>
    </xdr:to>
    <xdr:sp macro="" textlink="">
      <xdr:nvSpPr>
        <xdr:cNvPr id="4" name="NÍV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2F071C-5B8D-FD80-5D39-2AF93B23D060}"/>
            </a:ext>
          </a:extLst>
        </xdr:cNvPr>
        <xdr:cNvSpPr/>
      </xdr:nvSpPr>
      <xdr:spPr>
        <a:xfrm>
          <a:off x="3124200" y="736600"/>
          <a:ext cx="547110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Nível</a:t>
          </a:r>
        </a:p>
      </xdr:txBody>
    </xdr:sp>
    <xdr:clientData/>
  </xdr:twoCellAnchor>
  <xdr:twoCellAnchor editAs="absolute">
    <xdr:from>
      <xdr:col>3</xdr:col>
      <xdr:colOff>701675</xdr:colOff>
      <xdr:row>0</xdr:row>
      <xdr:rowOff>736600</xdr:rowOff>
    </xdr:from>
    <xdr:to>
      <xdr:col>3</xdr:col>
      <xdr:colOff>1268180</xdr:colOff>
      <xdr:row>0</xdr:row>
      <xdr:rowOff>1003466</xdr:rowOff>
    </xdr:to>
    <xdr:sp macro="" textlink="">
      <xdr:nvSpPr>
        <xdr:cNvPr id="3" name="GERA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DB7A92-FB9F-D7AA-5D60-26AADDF45864}"/>
            </a:ext>
          </a:extLst>
        </xdr:cNvPr>
        <xdr:cNvSpPr/>
      </xdr:nvSpPr>
      <xdr:spPr>
        <a:xfrm>
          <a:off x="25781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631825</xdr:colOff>
      <xdr:row>0</xdr:row>
      <xdr:rowOff>736600</xdr:rowOff>
    </xdr:from>
    <xdr:to>
      <xdr:col>3</xdr:col>
      <xdr:colOff>723567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73AB00-BDB2-9BCC-CA98-8399538FB3C2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3</xdr:col>
      <xdr:colOff>1768475</xdr:colOff>
      <xdr:row>0</xdr:row>
      <xdr:rowOff>736600</xdr:rowOff>
    </xdr:from>
    <xdr:to>
      <xdr:col>4</xdr:col>
      <xdr:colOff>2415</xdr:colOff>
      <xdr:row>0</xdr:row>
      <xdr:rowOff>1066966</xdr:rowOff>
    </xdr:to>
    <xdr:sp macro="" textlink="">
      <xdr:nvSpPr>
        <xdr:cNvPr id="5" name="CURS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D40F41-A6C0-84FA-F58A-D9EDF8130660}"/>
            </a:ext>
          </a:extLst>
        </xdr:cNvPr>
        <xdr:cNvSpPr/>
      </xdr:nvSpPr>
      <xdr:spPr>
        <a:xfrm>
          <a:off x="3644900" y="736600"/>
          <a:ext cx="615190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504825</xdr:colOff>
      <xdr:row>0</xdr:row>
      <xdr:rowOff>635000</xdr:rowOff>
    </xdr:to>
    <xdr:pic>
      <xdr:nvPicPr>
        <xdr:cNvPr id="11" name="logoCpa">
          <a:extLst>
            <a:ext uri="{FF2B5EF4-FFF2-40B4-BE49-F238E27FC236}">
              <a16:creationId xmlns:a16="http://schemas.microsoft.com/office/drawing/2014/main" id="{F17D24F8-A712-8CC1-2186-94CF070842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631825</xdr:colOff>
      <xdr:row>0</xdr:row>
      <xdr:rowOff>0</xdr:rowOff>
    </xdr:from>
    <xdr:to>
      <xdr:col>17</xdr:col>
      <xdr:colOff>615950</xdr:colOff>
      <xdr:row>0</xdr:row>
      <xdr:rowOff>711200</xdr:rowOff>
    </xdr:to>
    <xdr:sp macro="" textlink="">
      <xdr:nvSpPr>
        <xdr:cNvPr id="12" name="cabecalho">
          <a:extLst>
            <a:ext uri="{FF2B5EF4-FFF2-40B4-BE49-F238E27FC236}">
              <a16:creationId xmlns:a16="http://schemas.microsoft.com/office/drawing/2014/main" id="{849AFFFF-4679-A318-1D07-220F0E59CDF8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- PPGENT/PPGD - 2026</a:t>
          </a:r>
        </a:p>
      </xdr:txBody>
    </xdr:sp>
    <xdr:clientData/>
  </xdr:twoCellAnchor>
  <xdr:twoCellAnchor editAs="absolute">
    <xdr:from>
      <xdr:col>2</xdr:col>
      <xdr:colOff>504825</xdr:colOff>
      <xdr:row>0</xdr:row>
      <xdr:rowOff>1016000</xdr:rowOff>
    </xdr:from>
    <xdr:to>
      <xdr:col>17</xdr:col>
      <xdr:colOff>615950</xdr:colOff>
      <xdr:row>0</xdr:row>
      <xdr:rowOff>1092200</xdr:rowOff>
    </xdr:to>
    <xdr:sp macro="" textlink="">
      <xdr:nvSpPr>
        <xdr:cNvPr id="13" name="cobertura">
          <a:extLst>
            <a:ext uri="{FF2B5EF4-FFF2-40B4-BE49-F238E27FC236}">
              <a16:creationId xmlns:a16="http://schemas.microsoft.com/office/drawing/2014/main" id="{137595FF-94F2-3A29-FA36-96B63BD14846}"/>
            </a:ext>
          </a:extLst>
        </xdr:cNvPr>
        <xdr:cNvSpPr/>
      </xdr:nvSpPr>
      <xdr:spPr>
        <a:xfrm>
          <a:off x="1333500" y="1016000"/>
          <a:ext cx="12827000" cy="762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5650B-60FF-45B5-89EE-09D5796394CF}">
  <sheetPr codeName="Planilha1"/>
  <dimension ref="J1:T4"/>
  <sheetViews>
    <sheetView showGridLines="0" tabSelected="1" workbookViewId="0">
      <pane ySplit="1" topLeftCell="A2" activePane="bottomLeft" state="frozen"/>
      <selection pane="bottomLeft" activeCell="I12" sqref="I12"/>
    </sheetView>
  </sheetViews>
  <sheetFormatPr defaultColWidth="10.7109375" defaultRowHeight="12.75" x14ac:dyDescent="0.25"/>
  <cols>
    <col min="1" max="1" width="5.7109375" style="1" customWidth="1"/>
    <col min="2" max="10" width="10.7109375" style="1"/>
    <col min="11" max="20" width="8.7109375" style="1" customWidth="1"/>
    <col min="21" max="16384" width="10.7109375" style="1"/>
  </cols>
  <sheetData>
    <row r="1" spans="10:20" s="24" customFormat="1" ht="90" customHeight="1" x14ac:dyDescent="0.25"/>
    <row r="3" spans="10:20" ht="20.100000000000001" customHeight="1" x14ac:dyDescent="0.25">
      <c r="J3" s="27" t="s">
        <v>48</v>
      </c>
      <c r="K3" s="26" t="s">
        <v>49</v>
      </c>
      <c r="L3" s="26"/>
      <c r="M3" s="26" t="s">
        <v>50</v>
      </c>
      <c r="N3" s="26"/>
      <c r="O3" s="26" t="s">
        <v>51</v>
      </c>
      <c r="P3" s="26"/>
      <c r="Q3" s="26" t="s">
        <v>52</v>
      </c>
      <c r="R3" s="26"/>
      <c r="S3" s="26" t="s">
        <v>53</v>
      </c>
      <c r="T3" s="26"/>
    </row>
    <row r="4" spans="10:20" ht="20.100000000000001" customHeight="1" x14ac:dyDescent="0.25">
      <c r="J4" s="27"/>
      <c r="K4" s="20">
        <v>1</v>
      </c>
      <c r="L4" s="20">
        <v>2</v>
      </c>
      <c r="M4" s="20">
        <v>3</v>
      </c>
      <c r="N4" s="20">
        <v>4</v>
      </c>
      <c r="O4" s="20">
        <v>5</v>
      </c>
      <c r="P4" s="20">
        <v>6</v>
      </c>
      <c r="Q4" s="21">
        <v>7</v>
      </c>
      <c r="R4" s="22">
        <v>8</v>
      </c>
      <c r="S4" s="22">
        <v>9</v>
      </c>
      <c r="T4" s="23">
        <v>10</v>
      </c>
    </row>
  </sheetData>
  <sheetProtection algorithmName="SHA-512" hashValue="bFac8y74jqxGGzf36/GOQ5ifbvsGbyLLf5SJOlsvf5+m2YT1BTKq6rlbfxgjMhX0aAyVrpOQMmPtLvUMQ3YK8A==" saltValue="vJXoDI5ANHhhC1I1FwwGIg==" spinCount="100000" sheet="1" objects="1" scenarios="1" sort="0" autoFilter="0" pivotTables="0"/>
  <mergeCells count="6">
    <mergeCell ref="S3:T3"/>
    <mergeCell ref="J3:J4"/>
    <mergeCell ref="K3:L3"/>
    <mergeCell ref="M3:N3"/>
    <mergeCell ref="O3:P3"/>
    <mergeCell ref="Q3:R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D55F0-BDFE-482C-AFF8-90125C272569}">
  <sheetPr codeName="Planilha3"/>
  <dimension ref="B1:AP38"/>
  <sheetViews>
    <sheetView showGridLines="0" workbookViewId="0">
      <pane ySplit="1" topLeftCell="A2" activePane="bottomLeft" state="frozen"/>
      <selection activeCell="D30" sqref="D30"/>
      <selection pane="bottomLeft" activeCell="A2" sqref="A2"/>
    </sheetView>
  </sheetViews>
  <sheetFormatPr defaultColWidth="10.7109375" defaultRowHeight="12.75" x14ac:dyDescent="0.25"/>
  <cols>
    <col min="1" max="1" width="5.7109375" style="1" customWidth="1"/>
    <col min="2" max="2" width="6.7109375" style="1" customWidth="1"/>
    <col min="3" max="37" width="10.7109375" style="1"/>
    <col min="38" max="38" width="10.7109375" style="2"/>
    <col min="39" max="16384" width="10.7109375" style="1"/>
  </cols>
  <sheetData>
    <row r="1" spans="2:42" s="24" customFormat="1" ht="90" customHeight="1" x14ac:dyDescent="0.25">
      <c r="AL1" s="25"/>
    </row>
    <row r="3" spans="2:42" x14ac:dyDescent="0.25">
      <c r="B3" s="6" t="s">
        <v>43</v>
      </c>
      <c r="C3" s="5"/>
      <c r="D3" s="5"/>
      <c r="E3" s="5"/>
      <c r="F3" s="5"/>
      <c r="G3" s="5"/>
      <c r="H3" s="5"/>
      <c r="I3" s="5"/>
      <c r="J3" s="5"/>
      <c r="K3" s="5"/>
      <c r="L3" s="5"/>
    </row>
    <row r="5" spans="2:42" x14ac:dyDescent="0.25">
      <c r="C5" s="33" t="s">
        <v>29</v>
      </c>
      <c r="D5" s="34"/>
      <c r="E5" s="33" t="s">
        <v>44</v>
      </c>
      <c r="F5" s="36"/>
      <c r="G5" s="36"/>
      <c r="H5" s="18" t="s">
        <v>45</v>
      </c>
      <c r="I5" s="30" t="s">
        <v>46</v>
      </c>
      <c r="J5" s="30"/>
      <c r="K5" s="30" t="s">
        <v>43</v>
      </c>
      <c r="L5" s="30"/>
      <c r="AL5" s="1"/>
      <c r="AP5" s="2"/>
    </row>
    <row r="6" spans="2:42" x14ac:dyDescent="0.25">
      <c r="C6" s="35" t="s">
        <v>30</v>
      </c>
      <c r="D6" s="35"/>
      <c r="E6" s="35" t="s">
        <v>33</v>
      </c>
      <c r="F6" s="35"/>
      <c r="G6" s="35"/>
      <c r="H6" s="17">
        <v>20</v>
      </c>
      <c r="I6" s="37">
        <v>9</v>
      </c>
      <c r="J6" s="37"/>
      <c r="K6" s="29">
        <f>I6/H6</f>
        <v>0.45</v>
      </c>
      <c r="L6" s="29"/>
      <c r="AL6" s="1"/>
      <c r="AP6" s="2"/>
    </row>
    <row r="7" spans="2:42" x14ac:dyDescent="0.25">
      <c r="C7" s="35" t="s">
        <v>30</v>
      </c>
      <c r="D7" s="35"/>
      <c r="E7" s="35" t="s">
        <v>34</v>
      </c>
      <c r="F7" s="35"/>
      <c r="G7" s="35"/>
      <c r="H7" s="17">
        <v>19</v>
      </c>
      <c r="I7" s="37">
        <v>12</v>
      </c>
      <c r="J7" s="37"/>
      <c r="K7" s="29">
        <f t="shared" ref="K7:K8" si="0">I7/H7</f>
        <v>0.63157894736842102</v>
      </c>
      <c r="L7" s="29"/>
      <c r="AL7" s="1"/>
      <c r="AP7" s="2"/>
    </row>
    <row r="8" spans="2:42" x14ac:dyDescent="0.25">
      <c r="C8" s="35" t="s">
        <v>31</v>
      </c>
      <c r="D8" s="35"/>
      <c r="E8" s="35" t="s">
        <v>34</v>
      </c>
      <c r="F8" s="35"/>
      <c r="G8" s="35"/>
      <c r="H8" s="17">
        <v>20</v>
      </c>
      <c r="I8" s="37">
        <v>3</v>
      </c>
      <c r="J8" s="37"/>
      <c r="K8" s="29">
        <f t="shared" si="0"/>
        <v>0.15</v>
      </c>
      <c r="L8" s="29"/>
      <c r="AL8" s="1"/>
      <c r="AP8" s="2"/>
    </row>
    <row r="9" spans="2:42" x14ac:dyDescent="0.25">
      <c r="G9" s="18" t="s">
        <v>47</v>
      </c>
      <c r="H9" s="18">
        <v>59</v>
      </c>
      <c r="I9" s="30">
        <v>24</v>
      </c>
      <c r="J9" s="30"/>
      <c r="K9" s="31">
        <f>I9/H9</f>
        <v>0.40677966101694918</v>
      </c>
      <c r="L9" s="31"/>
    </row>
    <row r="12" spans="2:42" x14ac:dyDescent="0.25">
      <c r="B12" s="6" t="s">
        <v>41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4" spans="2:42" x14ac:dyDescent="0.25">
      <c r="B14" s="7" t="s">
        <v>0</v>
      </c>
      <c r="C14" s="8" t="s">
        <v>1</v>
      </c>
      <c r="D14" s="9"/>
      <c r="E14" s="9"/>
      <c r="F14" s="9"/>
      <c r="G14" s="9"/>
      <c r="H14" s="9"/>
      <c r="I14" s="9"/>
      <c r="J14" s="9"/>
      <c r="K14" s="9"/>
      <c r="L14" s="9"/>
    </row>
    <row r="15" spans="2:42" x14ac:dyDescent="0.25">
      <c r="B15" s="3" t="s">
        <v>2</v>
      </c>
      <c r="C15" s="4" t="s">
        <v>3</v>
      </c>
    </row>
    <row r="16" spans="2:42" ht="25.5" customHeight="1" x14ac:dyDescent="0.25">
      <c r="B16" s="7" t="s">
        <v>4</v>
      </c>
      <c r="C16" s="28" t="s">
        <v>5</v>
      </c>
      <c r="D16" s="28"/>
      <c r="E16" s="28"/>
      <c r="F16" s="28"/>
      <c r="G16" s="28"/>
      <c r="H16" s="28"/>
      <c r="I16" s="28"/>
      <c r="J16" s="28"/>
      <c r="K16" s="28"/>
      <c r="L16" s="28"/>
    </row>
    <row r="17" spans="2:32" x14ac:dyDescent="0.25">
      <c r="B17" s="3" t="s">
        <v>6</v>
      </c>
      <c r="C17" s="4" t="s">
        <v>7</v>
      </c>
    </row>
    <row r="18" spans="2:32" x14ac:dyDescent="0.25">
      <c r="B18" s="7" t="s">
        <v>8</v>
      </c>
      <c r="C18" s="8" t="s">
        <v>9</v>
      </c>
      <c r="D18" s="9"/>
      <c r="E18" s="9"/>
      <c r="F18" s="9"/>
      <c r="G18" s="9"/>
      <c r="H18" s="9"/>
      <c r="I18" s="9"/>
      <c r="J18" s="9"/>
      <c r="K18" s="9"/>
      <c r="L18" s="9"/>
    </row>
    <row r="19" spans="2:32" ht="25.5" customHeight="1" x14ac:dyDescent="0.25">
      <c r="B19" s="3" t="s">
        <v>10</v>
      </c>
      <c r="C19" s="32" t="s">
        <v>11</v>
      </c>
      <c r="D19" s="32"/>
      <c r="E19" s="32"/>
      <c r="F19" s="32"/>
      <c r="G19" s="32"/>
      <c r="H19" s="32"/>
      <c r="I19" s="32"/>
      <c r="J19" s="32"/>
      <c r="K19" s="32"/>
      <c r="L19" s="32"/>
    </row>
    <row r="20" spans="2:32" x14ac:dyDescent="0.25">
      <c r="B20" s="7" t="s">
        <v>12</v>
      </c>
      <c r="C20" s="10" t="s">
        <v>13</v>
      </c>
      <c r="D20" s="9"/>
      <c r="E20" s="9"/>
      <c r="F20" s="9"/>
      <c r="G20" s="9"/>
      <c r="H20" s="9"/>
      <c r="I20" s="9"/>
      <c r="J20" s="9"/>
      <c r="K20" s="9"/>
      <c r="L20" s="9"/>
    </row>
    <row r="21" spans="2:32" ht="25.5" customHeight="1" x14ac:dyDescent="0.25">
      <c r="B21" s="3" t="s">
        <v>14</v>
      </c>
      <c r="C21" s="32" t="s">
        <v>15</v>
      </c>
      <c r="D21" s="32"/>
      <c r="E21" s="32"/>
      <c r="F21" s="32"/>
      <c r="G21" s="32"/>
      <c r="H21" s="32"/>
      <c r="I21" s="32"/>
      <c r="J21" s="32"/>
      <c r="K21" s="32"/>
      <c r="L21" s="32"/>
    </row>
    <row r="22" spans="2:32" ht="25.5" customHeight="1" x14ac:dyDescent="0.25">
      <c r="B22" s="7" t="s">
        <v>16</v>
      </c>
      <c r="C22" s="28" t="s">
        <v>17</v>
      </c>
      <c r="D22" s="28"/>
      <c r="E22" s="28"/>
      <c r="F22" s="28"/>
      <c r="G22" s="28"/>
      <c r="H22" s="28"/>
      <c r="I22" s="28"/>
      <c r="J22" s="28"/>
      <c r="K22" s="28"/>
      <c r="L22" s="28"/>
    </row>
    <row r="23" spans="2:32" ht="25.5" customHeight="1" x14ac:dyDescent="0.25">
      <c r="B23" s="3" t="s">
        <v>18</v>
      </c>
      <c r="C23" s="32" t="s">
        <v>19</v>
      </c>
      <c r="D23" s="32"/>
      <c r="E23" s="32"/>
      <c r="F23" s="32"/>
      <c r="G23" s="32"/>
      <c r="H23" s="32"/>
      <c r="I23" s="32"/>
      <c r="J23" s="32"/>
      <c r="K23" s="32"/>
      <c r="L23" s="32"/>
    </row>
    <row r="24" spans="2:32" ht="25.5" customHeight="1" x14ac:dyDescent="0.25">
      <c r="B24" s="7" t="s">
        <v>20</v>
      </c>
      <c r="C24" s="28" t="s">
        <v>21</v>
      </c>
      <c r="D24" s="28"/>
      <c r="E24" s="28"/>
      <c r="F24" s="28"/>
      <c r="G24" s="28"/>
      <c r="H24" s="28"/>
      <c r="I24" s="28"/>
      <c r="J24" s="28"/>
      <c r="K24" s="28"/>
      <c r="L24" s="28"/>
    </row>
    <row r="25" spans="2:32" x14ac:dyDescent="0.25">
      <c r="B25" s="2"/>
    </row>
    <row r="26" spans="2:32" x14ac:dyDescent="0.25">
      <c r="B26" s="2"/>
      <c r="C26" s="18" t="s">
        <v>36</v>
      </c>
      <c r="D26" s="18" t="s">
        <v>0</v>
      </c>
      <c r="E26" s="18" t="s">
        <v>24</v>
      </c>
      <c r="F26" s="18" t="s">
        <v>2</v>
      </c>
      <c r="G26" s="18" t="s">
        <v>24</v>
      </c>
      <c r="H26" s="18" t="s">
        <v>4</v>
      </c>
      <c r="I26" s="18" t="s">
        <v>24</v>
      </c>
      <c r="J26" s="18" t="s">
        <v>6</v>
      </c>
      <c r="K26" s="18" t="s">
        <v>24</v>
      </c>
      <c r="L26" s="18" t="s">
        <v>8</v>
      </c>
      <c r="M26" s="18" t="s">
        <v>24</v>
      </c>
      <c r="N26" s="18" t="s">
        <v>10</v>
      </c>
      <c r="O26" s="18" t="s">
        <v>24</v>
      </c>
      <c r="P26" s="18" t="s">
        <v>12</v>
      </c>
      <c r="Q26" s="18" t="s">
        <v>24</v>
      </c>
      <c r="R26" s="18" t="s">
        <v>14</v>
      </c>
      <c r="S26" s="18" t="s">
        <v>24</v>
      </c>
      <c r="T26" s="18" t="s">
        <v>16</v>
      </c>
      <c r="U26" s="18" t="s">
        <v>24</v>
      </c>
      <c r="V26" s="18" t="s">
        <v>18</v>
      </c>
      <c r="W26" s="18" t="s">
        <v>24</v>
      </c>
      <c r="X26" s="18" t="s">
        <v>20</v>
      </c>
      <c r="Y26" s="18" t="s">
        <v>24</v>
      </c>
      <c r="Z26" s="18" t="s">
        <v>37</v>
      </c>
      <c r="AA26" s="18" t="s">
        <v>38</v>
      </c>
      <c r="AB26" s="18" t="s">
        <v>39</v>
      </c>
      <c r="AC26" s="18" t="s">
        <v>25</v>
      </c>
      <c r="AD26" s="18" t="s">
        <v>26</v>
      </c>
      <c r="AE26" s="18" t="s">
        <v>27</v>
      </c>
      <c r="AF26" s="18" t="s">
        <v>28</v>
      </c>
    </row>
    <row r="27" spans="2:32" x14ac:dyDescent="0.25">
      <c r="B27" s="2"/>
      <c r="C27" s="11">
        <v>2026</v>
      </c>
      <c r="D27" s="12">
        <v>9.8352941176470594</v>
      </c>
      <c r="E27" s="13">
        <v>9.5744680851063829E-2</v>
      </c>
      <c r="F27" s="12">
        <v>9.7294117647058815</v>
      </c>
      <c r="G27" s="13">
        <v>9.5744680851063829E-2</v>
      </c>
      <c r="H27" s="12">
        <v>9.7176470588235286</v>
      </c>
      <c r="I27" s="13">
        <v>9.5744680851063829E-2</v>
      </c>
      <c r="J27" s="12">
        <v>9.7529411764705891</v>
      </c>
      <c r="K27" s="13">
        <v>9.5744680851063829E-2</v>
      </c>
      <c r="L27" s="12">
        <v>9.8000000000000007</v>
      </c>
      <c r="M27" s="13">
        <v>9.5744680851063829E-2</v>
      </c>
      <c r="N27" s="12">
        <v>9.764705882352942</v>
      </c>
      <c r="O27" s="13">
        <v>9.5744680851063829E-2</v>
      </c>
      <c r="P27" s="12">
        <v>9.7590361445783138</v>
      </c>
      <c r="Q27" s="13">
        <v>0.11702127659574468</v>
      </c>
      <c r="R27" s="12">
        <v>9.6823529411764699</v>
      </c>
      <c r="S27" s="13">
        <v>9.5744680851063829E-2</v>
      </c>
      <c r="T27" s="12">
        <v>9.6352941176470583</v>
      </c>
      <c r="U27" s="13">
        <v>9.5744680851063829E-2</v>
      </c>
      <c r="V27" s="12">
        <v>9.8117647058823536</v>
      </c>
      <c r="W27" s="13">
        <v>9.5744680851063829E-2</v>
      </c>
      <c r="X27" s="12">
        <v>9.7411764705882344</v>
      </c>
      <c r="Y27" s="13">
        <v>9.5744680851063829E-2</v>
      </c>
      <c r="Z27" s="14">
        <v>9.7481243301178999</v>
      </c>
      <c r="AA27" s="12">
        <v>10</v>
      </c>
      <c r="AB27" s="12">
        <v>10</v>
      </c>
      <c r="AC27" s="15">
        <v>0.58578403641199261</v>
      </c>
      <c r="AD27" s="16">
        <v>6.0091974268541952E-2</v>
      </c>
      <c r="AE27" s="12">
        <v>6</v>
      </c>
      <c r="AF27" s="12">
        <v>10</v>
      </c>
    </row>
    <row r="28" spans="2:32" x14ac:dyDescent="0.25">
      <c r="B28" s="2"/>
      <c r="C28" s="11">
        <v>2025</v>
      </c>
      <c r="D28" s="12">
        <v>9.5357142857142865</v>
      </c>
      <c r="E28" s="13">
        <v>0</v>
      </c>
      <c r="F28" s="12">
        <v>9.5357142857142865</v>
      </c>
      <c r="G28" s="13">
        <v>0</v>
      </c>
      <c r="H28" s="12">
        <v>9.5</v>
      </c>
      <c r="I28" s="13">
        <v>0</v>
      </c>
      <c r="J28" s="12">
        <v>9.3928571428571423</v>
      </c>
      <c r="K28" s="13">
        <v>0</v>
      </c>
      <c r="L28" s="12">
        <v>9.5</v>
      </c>
      <c r="M28" s="13">
        <v>0</v>
      </c>
      <c r="N28" s="12">
        <v>9.5</v>
      </c>
      <c r="O28" s="13">
        <v>0</v>
      </c>
      <c r="P28" s="12">
        <v>9.4285714285714288</v>
      </c>
      <c r="Q28" s="13">
        <v>0</v>
      </c>
      <c r="R28" s="12">
        <v>9.5357142857142865</v>
      </c>
      <c r="S28" s="13">
        <v>0</v>
      </c>
      <c r="T28" s="12">
        <v>9.5357142857142865</v>
      </c>
      <c r="U28" s="13">
        <v>0</v>
      </c>
      <c r="V28" s="12">
        <v>9.5714285714285712</v>
      </c>
      <c r="W28" s="13">
        <v>0</v>
      </c>
      <c r="X28" s="12">
        <v>9.4642857142857135</v>
      </c>
      <c r="Y28" s="13">
        <v>0</v>
      </c>
      <c r="Z28" s="14">
        <v>9.5</v>
      </c>
      <c r="AA28" s="12">
        <v>10</v>
      </c>
      <c r="AB28" s="12">
        <v>10</v>
      </c>
      <c r="AC28" s="15">
        <v>0.96350337945177111</v>
      </c>
      <c r="AD28" s="16">
        <v>0.10142140836334433</v>
      </c>
      <c r="AE28" s="12">
        <v>5</v>
      </c>
      <c r="AF28" s="12">
        <v>10</v>
      </c>
    </row>
    <row r="29" spans="2:32" x14ac:dyDescent="0.25">
      <c r="B29" s="2"/>
    </row>
    <row r="30" spans="2:32" x14ac:dyDescent="0.25">
      <c r="B30" s="2"/>
    </row>
    <row r="31" spans="2:32" x14ac:dyDescent="0.25">
      <c r="B31" s="6" t="s">
        <v>42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2:32" x14ac:dyDescent="0.25">
      <c r="B32" s="2"/>
    </row>
    <row r="33" spans="2:12" ht="25.5" customHeight="1" x14ac:dyDescent="0.25">
      <c r="B33" s="7" t="s">
        <v>0</v>
      </c>
      <c r="C33" s="28" t="s">
        <v>22</v>
      </c>
      <c r="D33" s="28"/>
      <c r="E33" s="28"/>
      <c r="F33" s="28"/>
      <c r="G33" s="28"/>
      <c r="H33" s="28"/>
      <c r="I33" s="28"/>
      <c r="J33" s="28"/>
      <c r="K33" s="28"/>
      <c r="L33" s="28"/>
    </row>
    <row r="34" spans="2:12" x14ac:dyDescent="0.25">
      <c r="B34" s="3" t="s">
        <v>2</v>
      </c>
      <c r="C34" s="4" t="s">
        <v>23</v>
      </c>
    </row>
    <row r="36" spans="2:12" x14ac:dyDescent="0.25">
      <c r="C36" s="18" t="s">
        <v>36</v>
      </c>
      <c r="D36" s="18" t="s">
        <v>0</v>
      </c>
      <c r="E36" s="18" t="s">
        <v>2</v>
      </c>
      <c r="F36" s="18" t="s">
        <v>37</v>
      </c>
      <c r="G36" s="18" t="s">
        <v>38</v>
      </c>
      <c r="H36" s="18" t="s">
        <v>39</v>
      </c>
      <c r="I36" s="18" t="s">
        <v>25</v>
      </c>
      <c r="J36" s="18" t="s">
        <v>26</v>
      </c>
      <c r="K36" s="18" t="s">
        <v>27</v>
      </c>
      <c r="L36" s="18" t="s">
        <v>28</v>
      </c>
    </row>
    <row r="37" spans="2:12" x14ac:dyDescent="0.25">
      <c r="C37" s="11">
        <v>2026</v>
      </c>
      <c r="D37" s="12">
        <v>9.3191489361702136</v>
      </c>
      <c r="E37" s="12">
        <v>9.3510638297872344</v>
      </c>
      <c r="F37" s="14">
        <v>9.335106382978724</v>
      </c>
      <c r="G37" s="12">
        <v>10</v>
      </c>
      <c r="H37" s="12">
        <v>9</v>
      </c>
      <c r="I37" s="15">
        <v>0.73086388658060186</v>
      </c>
      <c r="J37" s="16">
        <v>7.8291971895813758E-2</v>
      </c>
      <c r="K37" s="12">
        <v>8</v>
      </c>
      <c r="L37" s="12">
        <v>10</v>
      </c>
    </row>
    <row r="38" spans="2:12" x14ac:dyDescent="0.25">
      <c r="C38" s="11">
        <v>2025</v>
      </c>
      <c r="D38" s="12">
        <v>8.9285714285714288</v>
      </c>
      <c r="E38" s="12">
        <v>9.2142857142857135</v>
      </c>
      <c r="F38" s="14">
        <v>9.0714285714285712</v>
      </c>
      <c r="G38" s="12">
        <v>10</v>
      </c>
      <c r="H38" s="12">
        <v>9</v>
      </c>
      <c r="I38" s="15">
        <v>1.2188988004400851</v>
      </c>
      <c r="J38" s="16">
        <v>0.13436679689890701</v>
      </c>
      <c r="K38" s="12">
        <v>4</v>
      </c>
      <c r="L38" s="12">
        <v>10</v>
      </c>
    </row>
  </sheetData>
  <sheetProtection algorithmName="SHA-512" hashValue="Y4KPrQiiUFFhqh1o0y51kHFhRMEVnK/Aj5C981iIyNy89R3vDGRVFjhQG/ScZgxMGPk/nGP5BBGxAAiVVIZr0A==" saltValue="NQLoMSo0P5k3rpYbpJCyAw==" spinCount="100000" sheet="1" objects="1" scenarios="1" sort="0" autoFilter="0" pivotTables="0"/>
  <mergeCells count="25">
    <mergeCell ref="C33:L33"/>
    <mergeCell ref="C5:D5"/>
    <mergeCell ref="C6:D6"/>
    <mergeCell ref="C7:D7"/>
    <mergeCell ref="C8:D8"/>
    <mergeCell ref="E5:G5"/>
    <mergeCell ref="E6:G6"/>
    <mergeCell ref="E7:G7"/>
    <mergeCell ref="E8:G8"/>
    <mergeCell ref="I5:J5"/>
    <mergeCell ref="I6:J6"/>
    <mergeCell ref="I7:J7"/>
    <mergeCell ref="I8:J8"/>
    <mergeCell ref="K5:L5"/>
    <mergeCell ref="K6:L6"/>
    <mergeCell ref="K7:L7"/>
    <mergeCell ref="C24:L24"/>
    <mergeCell ref="K8:L8"/>
    <mergeCell ref="I9:J9"/>
    <mergeCell ref="K9:L9"/>
    <mergeCell ref="C16:L16"/>
    <mergeCell ref="C19:L19"/>
    <mergeCell ref="C21:L21"/>
    <mergeCell ref="C22:L22"/>
    <mergeCell ref="C23:L23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67F70-9D5C-481F-A613-C898BFDC838A}">
  <sheetPr codeName="Planilha4"/>
  <dimension ref="B1:AM29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1" width="5.7109375" style="1" customWidth="1"/>
    <col min="2" max="2" width="6.7109375" style="1" customWidth="1"/>
    <col min="3" max="3" width="15.7109375" style="1" customWidth="1"/>
    <col min="4" max="38" width="10.7109375" style="1"/>
    <col min="39" max="39" width="10.7109375" style="2"/>
    <col min="40" max="16384" width="10.7109375" style="1"/>
  </cols>
  <sheetData>
    <row r="1" spans="2:39" s="24" customFormat="1" ht="90" customHeight="1" x14ac:dyDescent="0.25">
      <c r="AM1" s="25"/>
    </row>
    <row r="3" spans="2:39" x14ac:dyDescent="0.25">
      <c r="B3" s="6" t="s">
        <v>41</v>
      </c>
      <c r="C3" s="5"/>
      <c r="D3" s="5"/>
      <c r="E3" s="5"/>
      <c r="F3" s="5"/>
      <c r="G3" s="5"/>
      <c r="H3" s="5"/>
      <c r="I3" s="5"/>
      <c r="J3" s="5"/>
      <c r="K3" s="5"/>
      <c r="L3" s="5"/>
    </row>
    <row r="5" spans="2:39" x14ac:dyDescent="0.25">
      <c r="B5" s="7" t="s">
        <v>0</v>
      </c>
      <c r="C5" s="8" t="s">
        <v>1</v>
      </c>
      <c r="D5" s="9"/>
      <c r="E5" s="9"/>
      <c r="F5" s="9"/>
      <c r="G5" s="9"/>
      <c r="H5" s="9"/>
      <c r="I5" s="9"/>
      <c r="J5" s="9"/>
      <c r="K5" s="9"/>
      <c r="L5" s="9"/>
    </row>
    <row r="6" spans="2:39" x14ac:dyDescent="0.25">
      <c r="B6" s="3" t="s">
        <v>2</v>
      </c>
      <c r="C6" s="4" t="s">
        <v>3</v>
      </c>
    </row>
    <row r="7" spans="2:39" ht="25.5" customHeight="1" x14ac:dyDescent="0.25">
      <c r="B7" s="7" t="s">
        <v>4</v>
      </c>
      <c r="C7" s="28" t="s">
        <v>5</v>
      </c>
      <c r="D7" s="28"/>
      <c r="E7" s="28"/>
      <c r="F7" s="28"/>
      <c r="G7" s="28"/>
      <c r="H7" s="28"/>
      <c r="I7" s="28"/>
      <c r="J7" s="28"/>
      <c r="K7" s="28"/>
      <c r="L7" s="28"/>
    </row>
    <row r="8" spans="2:39" x14ac:dyDescent="0.25">
      <c r="B8" s="3" t="s">
        <v>6</v>
      </c>
      <c r="C8" s="4" t="s">
        <v>7</v>
      </c>
    </row>
    <row r="9" spans="2:39" x14ac:dyDescent="0.25">
      <c r="B9" s="7" t="s">
        <v>8</v>
      </c>
      <c r="C9" s="8" t="s">
        <v>9</v>
      </c>
      <c r="D9" s="9"/>
      <c r="E9" s="9"/>
      <c r="F9" s="9"/>
      <c r="G9" s="9"/>
      <c r="H9" s="9"/>
      <c r="I9" s="9"/>
      <c r="J9" s="9"/>
      <c r="K9" s="9"/>
      <c r="L9" s="9"/>
    </row>
    <row r="10" spans="2:39" ht="25.5" customHeight="1" x14ac:dyDescent="0.25">
      <c r="B10" s="3" t="s">
        <v>10</v>
      </c>
      <c r="C10" s="32" t="s">
        <v>11</v>
      </c>
      <c r="D10" s="32"/>
      <c r="E10" s="32"/>
      <c r="F10" s="32"/>
      <c r="G10" s="32"/>
      <c r="H10" s="32"/>
      <c r="I10" s="32"/>
      <c r="J10" s="32"/>
      <c r="K10" s="32"/>
      <c r="L10" s="32"/>
    </row>
    <row r="11" spans="2:39" x14ac:dyDescent="0.25">
      <c r="B11" s="7" t="s">
        <v>12</v>
      </c>
      <c r="C11" s="10" t="s">
        <v>13</v>
      </c>
      <c r="D11" s="9"/>
      <c r="E11" s="9"/>
      <c r="F11" s="9"/>
      <c r="G11" s="9"/>
      <c r="H11" s="9"/>
      <c r="I11" s="9"/>
      <c r="J11" s="9"/>
      <c r="K11" s="9"/>
      <c r="L11" s="9"/>
    </row>
    <row r="12" spans="2:39" x14ac:dyDescent="0.25">
      <c r="B12" s="3" t="s">
        <v>14</v>
      </c>
      <c r="C12" s="4" t="s">
        <v>15</v>
      </c>
    </row>
    <row r="13" spans="2:39" ht="25.5" customHeight="1" x14ac:dyDescent="0.25">
      <c r="B13" s="7" t="s">
        <v>16</v>
      </c>
      <c r="C13" s="28" t="s">
        <v>17</v>
      </c>
      <c r="D13" s="28"/>
      <c r="E13" s="28"/>
      <c r="F13" s="28"/>
      <c r="G13" s="28"/>
      <c r="H13" s="28"/>
      <c r="I13" s="28"/>
      <c r="J13" s="28"/>
      <c r="K13" s="28"/>
      <c r="L13" s="28"/>
    </row>
    <row r="14" spans="2:39" ht="25.5" customHeight="1" x14ac:dyDescent="0.25">
      <c r="B14" s="3" t="s">
        <v>18</v>
      </c>
      <c r="C14" s="32" t="s">
        <v>19</v>
      </c>
      <c r="D14" s="32"/>
      <c r="E14" s="32"/>
      <c r="F14" s="32"/>
      <c r="G14" s="32"/>
      <c r="H14" s="32"/>
      <c r="I14" s="32"/>
      <c r="J14" s="32"/>
      <c r="K14" s="32"/>
      <c r="L14" s="32"/>
    </row>
    <row r="15" spans="2:39" ht="25.5" customHeight="1" x14ac:dyDescent="0.25">
      <c r="B15" s="7" t="s">
        <v>20</v>
      </c>
      <c r="C15" s="28" t="s">
        <v>21</v>
      </c>
      <c r="D15" s="28"/>
      <c r="E15" s="28"/>
      <c r="F15" s="28"/>
      <c r="G15" s="28"/>
      <c r="H15" s="28"/>
      <c r="I15" s="28"/>
      <c r="J15" s="28"/>
      <c r="K15" s="28"/>
      <c r="L15" s="28"/>
    </row>
    <row r="16" spans="2:39" x14ac:dyDescent="0.25">
      <c r="B16" s="2"/>
    </row>
    <row r="17" spans="2:33" x14ac:dyDescent="0.25">
      <c r="B17" s="2"/>
      <c r="C17" s="18" t="s">
        <v>35</v>
      </c>
      <c r="D17" s="18" t="s">
        <v>0</v>
      </c>
      <c r="E17" s="18" t="s">
        <v>24</v>
      </c>
      <c r="F17" s="18" t="s">
        <v>2</v>
      </c>
      <c r="G17" s="18" t="s">
        <v>24</v>
      </c>
      <c r="H17" s="18" t="s">
        <v>4</v>
      </c>
      <c r="I17" s="18" t="s">
        <v>24</v>
      </c>
      <c r="J17" s="18" t="s">
        <v>6</v>
      </c>
      <c r="K17" s="18" t="s">
        <v>24</v>
      </c>
      <c r="L17" s="18" t="s">
        <v>8</v>
      </c>
      <c r="M17" s="18" t="s">
        <v>24</v>
      </c>
      <c r="N17" s="18" t="s">
        <v>10</v>
      </c>
      <c r="O17" s="18" t="s">
        <v>24</v>
      </c>
      <c r="P17" s="18" t="s">
        <v>12</v>
      </c>
      <c r="Q17" s="18" t="s">
        <v>24</v>
      </c>
      <c r="R17" s="18" t="s">
        <v>14</v>
      </c>
      <c r="S17" s="18" t="s">
        <v>24</v>
      </c>
      <c r="T17" s="18" t="s">
        <v>16</v>
      </c>
      <c r="U17" s="18" t="s">
        <v>24</v>
      </c>
      <c r="V17" s="18" t="s">
        <v>18</v>
      </c>
      <c r="W17" s="18" t="s">
        <v>24</v>
      </c>
      <c r="X17" s="18" t="s">
        <v>20</v>
      </c>
      <c r="Y17" s="18" t="s">
        <v>24</v>
      </c>
      <c r="Z17" s="18" t="s">
        <v>37</v>
      </c>
      <c r="AA17" s="18" t="s">
        <v>38</v>
      </c>
      <c r="AB17" s="18" t="s">
        <v>39</v>
      </c>
      <c r="AC17" s="18" t="s">
        <v>25</v>
      </c>
      <c r="AD17" s="18" t="s">
        <v>26</v>
      </c>
      <c r="AE17" s="18" t="s">
        <v>27</v>
      </c>
      <c r="AF17" s="18" t="s">
        <v>28</v>
      </c>
      <c r="AG17" s="18" t="s">
        <v>40</v>
      </c>
    </row>
    <row r="18" spans="2:33" x14ac:dyDescent="0.25">
      <c r="C18" s="19" t="s">
        <v>30</v>
      </c>
      <c r="D18" s="12">
        <v>9.8205128205128212</v>
      </c>
      <c r="E18" s="13">
        <v>0.10344827586206896</v>
      </c>
      <c r="F18" s="12">
        <v>9.7051282051282044</v>
      </c>
      <c r="G18" s="13">
        <v>0.10344827586206896</v>
      </c>
      <c r="H18" s="12">
        <v>9.6923076923076916</v>
      </c>
      <c r="I18" s="13">
        <v>0.10344827586206896</v>
      </c>
      <c r="J18" s="12">
        <v>9.7307692307692299</v>
      </c>
      <c r="K18" s="13">
        <v>0.10344827586206896</v>
      </c>
      <c r="L18" s="12">
        <v>9.7820512820512828</v>
      </c>
      <c r="M18" s="13">
        <v>0.10344827586206896</v>
      </c>
      <c r="N18" s="12">
        <v>9.7435897435897427</v>
      </c>
      <c r="O18" s="13">
        <v>0.10344827586206896</v>
      </c>
      <c r="P18" s="12">
        <v>9.7368421052631575</v>
      </c>
      <c r="Q18" s="13">
        <v>0.12643678160919541</v>
      </c>
      <c r="R18" s="12">
        <v>9.6538461538461533</v>
      </c>
      <c r="S18" s="13">
        <v>0.10344827586206896</v>
      </c>
      <c r="T18" s="12">
        <v>9.6025641025641022</v>
      </c>
      <c r="U18" s="13">
        <v>0.10344827586206896</v>
      </c>
      <c r="V18" s="12">
        <v>9.7948717948717956</v>
      </c>
      <c r="W18" s="13">
        <v>0.10344827586206896</v>
      </c>
      <c r="X18" s="12">
        <v>9.7179487179487172</v>
      </c>
      <c r="Y18" s="13">
        <v>0.10344827586206896</v>
      </c>
      <c r="Z18" s="14">
        <v>9.7254672897196262</v>
      </c>
      <c r="AA18" s="12">
        <v>10</v>
      </c>
      <c r="AB18" s="12">
        <v>10</v>
      </c>
      <c r="AC18" s="15">
        <v>0.60648041587113333</v>
      </c>
      <c r="AD18" s="16">
        <v>6.2360028346629445E-2</v>
      </c>
      <c r="AE18" s="12">
        <v>6</v>
      </c>
      <c r="AF18" s="12">
        <v>10</v>
      </c>
      <c r="AG18" s="17">
        <v>87</v>
      </c>
    </row>
    <row r="19" spans="2:33" x14ac:dyDescent="0.25">
      <c r="C19" s="19" t="s">
        <v>31</v>
      </c>
      <c r="D19" s="12">
        <v>10</v>
      </c>
      <c r="E19" s="13">
        <v>0</v>
      </c>
      <c r="F19" s="12">
        <v>10</v>
      </c>
      <c r="G19" s="13">
        <v>0</v>
      </c>
      <c r="H19" s="12">
        <v>10</v>
      </c>
      <c r="I19" s="13">
        <v>0</v>
      </c>
      <c r="J19" s="12">
        <v>10</v>
      </c>
      <c r="K19" s="13">
        <v>0</v>
      </c>
      <c r="L19" s="12">
        <v>10</v>
      </c>
      <c r="M19" s="13">
        <v>0</v>
      </c>
      <c r="N19" s="12">
        <v>10</v>
      </c>
      <c r="O19" s="13">
        <v>0</v>
      </c>
      <c r="P19" s="12">
        <v>10</v>
      </c>
      <c r="Q19" s="13">
        <v>0</v>
      </c>
      <c r="R19" s="12">
        <v>10</v>
      </c>
      <c r="S19" s="13">
        <v>0</v>
      </c>
      <c r="T19" s="12">
        <v>10</v>
      </c>
      <c r="U19" s="13">
        <v>0</v>
      </c>
      <c r="V19" s="12">
        <v>10</v>
      </c>
      <c r="W19" s="13">
        <v>0</v>
      </c>
      <c r="X19" s="12">
        <v>10</v>
      </c>
      <c r="Y19" s="13">
        <v>0</v>
      </c>
      <c r="Z19" s="14">
        <v>10</v>
      </c>
      <c r="AA19" s="12">
        <v>10</v>
      </c>
      <c r="AB19" s="12">
        <v>10</v>
      </c>
      <c r="AC19" s="15">
        <v>0</v>
      </c>
      <c r="AD19" s="16">
        <v>0</v>
      </c>
      <c r="AE19" s="12">
        <v>10</v>
      </c>
      <c r="AF19" s="12">
        <v>10</v>
      </c>
      <c r="AG19" s="17">
        <v>7</v>
      </c>
    </row>
    <row r="22" spans="2:33" x14ac:dyDescent="0.25">
      <c r="B22" s="6" t="s">
        <v>42</v>
      </c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2:33" x14ac:dyDescent="0.25">
      <c r="B23" s="2"/>
    </row>
    <row r="24" spans="2:33" ht="25.5" customHeight="1" x14ac:dyDescent="0.25">
      <c r="B24" s="7" t="s">
        <v>0</v>
      </c>
      <c r="C24" s="28" t="s">
        <v>22</v>
      </c>
      <c r="D24" s="28"/>
      <c r="E24" s="28"/>
      <c r="F24" s="28"/>
      <c r="G24" s="28"/>
      <c r="H24" s="28"/>
      <c r="I24" s="28"/>
      <c r="J24" s="28"/>
      <c r="K24" s="28"/>
      <c r="L24" s="28"/>
    </row>
    <row r="25" spans="2:33" x14ac:dyDescent="0.25">
      <c r="B25" s="3" t="s">
        <v>2</v>
      </c>
      <c r="C25" s="4" t="s">
        <v>23</v>
      </c>
    </row>
    <row r="27" spans="2:33" x14ac:dyDescent="0.25">
      <c r="C27" s="18" t="s">
        <v>35</v>
      </c>
      <c r="D27" s="18" t="s">
        <v>0</v>
      </c>
      <c r="E27" s="18" t="s">
        <v>2</v>
      </c>
      <c r="F27" s="18" t="s">
        <v>37</v>
      </c>
      <c r="G27" s="18" t="s">
        <v>38</v>
      </c>
      <c r="H27" s="18" t="s">
        <v>39</v>
      </c>
      <c r="I27" s="18" t="s">
        <v>25</v>
      </c>
      <c r="J27" s="18" t="s">
        <v>26</v>
      </c>
      <c r="K27" s="18" t="s">
        <v>27</v>
      </c>
      <c r="L27" s="18" t="s">
        <v>28</v>
      </c>
      <c r="M27" s="18" t="s">
        <v>40</v>
      </c>
    </row>
    <row r="28" spans="2:33" x14ac:dyDescent="0.25">
      <c r="C28" s="19" t="s">
        <v>30</v>
      </c>
      <c r="D28" s="12">
        <v>9.3333333333333339</v>
      </c>
      <c r="E28" s="12">
        <v>9.3448275862068968</v>
      </c>
      <c r="F28" s="14">
        <v>9.3390804597701145</v>
      </c>
      <c r="G28" s="12">
        <v>10</v>
      </c>
      <c r="H28" s="12">
        <v>9</v>
      </c>
      <c r="I28" s="15">
        <v>0.73317053538125276</v>
      </c>
      <c r="J28" s="16">
        <v>7.850564501928492E-2</v>
      </c>
      <c r="K28" s="12">
        <v>8</v>
      </c>
      <c r="L28" s="12">
        <v>10</v>
      </c>
      <c r="M28" s="17">
        <v>87</v>
      </c>
    </row>
    <row r="29" spans="2:33" x14ac:dyDescent="0.25">
      <c r="C29" s="19" t="s">
        <v>31</v>
      </c>
      <c r="D29" s="12">
        <v>9.1428571428571423</v>
      </c>
      <c r="E29" s="12">
        <v>9.4285714285714288</v>
      </c>
      <c r="F29" s="14">
        <v>9.2857142857142865</v>
      </c>
      <c r="G29" s="12">
        <v>9</v>
      </c>
      <c r="H29" s="12">
        <v>9</v>
      </c>
      <c r="I29" s="15">
        <v>0.72627303920256281</v>
      </c>
      <c r="J29" s="16">
        <v>7.8214019606429833E-2</v>
      </c>
      <c r="K29" s="12">
        <v>8</v>
      </c>
      <c r="L29" s="12">
        <v>10</v>
      </c>
      <c r="M29" s="17">
        <v>7</v>
      </c>
    </row>
  </sheetData>
  <sheetProtection algorithmName="SHA-512" hashValue="dT+JX0k9pANyW3S2xDeEvfH9mzz8GUdctFVBTikFn/Ik3w6G4LrDlWW+60BQXTEjbr7yHAOap+ARuesuF9D+Kg==" saltValue="skDojvOAOGGC3BRML8ucuQ==" spinCount="100000" sheet="1" objects="1" scenarios="1" sort="0" autoFilter="0" pivotTables="0"/>
  <mergeCells count="6">
    <mergeCell ref="C24:L24"/>
    <mergeCell ref="C7:L7"/>
    <mergeCell ref="C10:L10"/>
    <mergeCell ref="C13:L13"/>
    <mergeCell ref="C14:L14"/>
    <mergeCell ref="C15:L15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6AFD6-F71A-40D1-9A45-3F6AC6321E78}">
  <sheetPr codeName="Planilha5"/>
  <dimension ref="B1:AM31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1" width="5.7109375" style="1" customWidth="1"/>
    <col min="2" max="2" width="6.7109375" style="1" customWidth="1"/>
    <col min="3" max="3" width="15.7109375" style="1" customWidth="1"/>
    <col min="4" max="4" width="35.7109375" style="1" customWidth="1"/>
    <col min="5" max="37" width="10.7109375" style="1"/>
    <col min="38" max="38" width="10.7109375" style="2"/>
    <col min="39" max="16384" width="10.7109375" style="1"/>
  </cols>
  <sheetData>
    <row r="1" spans="2:38" s="24" customFormat="1" ht="90" customHeight="1" x14ac:dyDescent="0.25">
      <c r="AL1" s="25"/>
    </row>
    <row r="3" spans="2:38" x14ac:dyDescent="0.25">
      <c r="B3" s="6" t="s">
        <v>41</v>
      </c>
      <c r="C3" s="5"/>
      <c r="D3" s="5"/>
      <c r="E3" s="5"/>
      <c r="F3" s="5"/>
      <c r="G3" s="5"/>
      <c r="H3" s="5"/>
      <c r="I3" s="5"/>
      <c r="J3" s="5"/>
      <c r="K3" s="5"/>
      <c r="L3" s="5"/>
    </row>
    <row r="5" spans="2:38" x14ac:dyDescent="0.25">
      <c r="B5" s="7" t="s">
        <v>0</v>
      </c>
      <c r="C5" s="8" t="s">
        <v>1</v>
      </c>
      <c r="D5" s="9"/>
      <c r="E5" s="9"/>
      <c r="F5" s="9"/>
      <c r="G5" s="9"/>
      <c r="H5" s="9"/>
      <c r="I5" s="9"/>
      <c r="J5" s="9"/>
      <c r="K5" s="9"/>
      <c r="L5" s="9"/>
    </row>
    <row r="6" spans="2:38" x14ac:dyDescent="0.25">
      <c r="B6" s="3" t="s">
        <v>2</v>
      </c>
      <c r="C6" s="4" t="s">
        <v>3</v>
      </c>
    </row>
    <row r="7" spans="2:38" ht="25.5" customHeight="1" x14ac:dyDescent="0.25">
      <c r="B7" s="7" t="s">
        <v>4</v>
      </c>
      <c r="C7" s="28" t="s">
        <v>5</v>
      </c>
      <c r="D7" s="28"/>
      <c r="E7" s="28"/>
      <c r="F7" s="28"/>
      <c r="G7" s="28"/>
      <c r="H7" s="28"/>
      <c r="I7" s="28"/>
      <c r="J7" s="28"/>
      <c r="K7" s="28"/>
      <c r="L7" s="28"/>
    </row>
    <row r="8" spans="2:38" x14ac:dyDescent="0.25">
      <c r="B8" s="3" t="s">
        <v>6</v>
      </c>
      <c r="C8" s="4" t="s">
        <v>7</v>
      </c>
    </row>
    <row r="9" spans="2:38" x14ac:dyDescent="0.25">
      <c r="B9" s="7" t="s">
        <v>8</v>
      </c>
      <c r="C9" s="8" t="s">
        <v>9</v>
      </c>
      <c r="D9" s="9"/>
      <c r="E9" s="9"/>
      <c r="F9" s="9"/>
      <c r="G9" s="9"/>
      <c r="H9" s="9"/>
      <c r="I9" s="9"/>
      <c r="J9" s="9"/>
      <c r="K9" s="9"/>
      <c r="L9" s="9"/>
    </row>
    <row r="10" spans="2:38" x14ac:dyDescent="0.25">
      <c r="B10" s="3" t="s">
        <v>10</v>
      </c>
      <c r="C10" s="4" t="s">
        <v>11</v>
      </c>
    </row>
    <row r="11" spans="2:38" x14ac:dyDescent="0.25">
      <c r="B11" s="7" t="s">
        <v>12</v>
      </c>
      <c r="C11" s="10" t="s">
        <v>13</v>
      </c>
      <c r="D11" s="9"/>
      <c r="E11" s="9"/>
      <c r="F11" s="9"/>
      <c r="G11" s="9"/>
      <c r="H11" s="9"/>
      <c r="I11" s="9"/>
      <c r="J11" s="9"/>
      <c r="K11" s="9"/>
      <c r="L11" s="9"/>
    </row>
    <row r="12" spans="2:38" x14ac:dyDescent="0.25">
      <c r="B12" s="3" t="s">
        <v>14</v>
      </c>
      <c r="C12" s="4" t="s">
        <v>15</v>
      </c>
    </row>
    <row r="13" spans="2:38" x14ac:dyDescent="0.25">
      <c r="B13" s="7" t="s">
        <v>16</v>
      </c>
      <c r="C13" s="8" t="s">
        <v>17</v>
      </c>
      <c r="D13" s="9"/>
      <c r="E13" s="9"/>
      <c r="F13" s="9"/>
      <c r="G13" s="9"/>
      <c r="H13" s="9"/>
      <c r="I13" s="9"/>
      <c r="J13" s="9"/>
      <c r="K13" s="9"/>
      <c r="L13" s="9"/>
    </row>
    <row r="14" spans="2:38" x14ac:dyDescent="0.25">
      <c r="B14" s="3" t="s">
        <v>18</v>
      </c>
      <c r="C14" s="4" t="s">
        <v>19</v>
      </c>
    </row>
    <row r="15" spans="2:38" x14ac:dyDescent="0.25">
      <c r="B15" s="7" t="s">
        <v>20</v>
      </c>
      <c r="C15" s="8" t="s">
        <v>21</v>
      </c>
      <c r="D15" s="9"/>
      <c r="E15" s="9"/>
      <c r="F15" s="9"/>
      <c r="G15" s="9"/>
      <c r="H15" s="9"/>
      <c r="I15" s="9"/>
      <c r="J15" s="9"/>
      <c r="K15" s="9"/>
      <c r="L15" s="9"/>
    </row>
    <row r="16" spans="2:38" x14ac:dyDescent="0.25">
      <c r="B16" s="2"/>
    </row>
    <row r="17" spans="2:39" x14ac:dyDescent="0.25">
      <c r="C17" s="18" t="s">
        <v>35</v>
      </c>
      <c r="D17" s="18" t="s">
        <v>32</v>
      </c>
      <c r="E17" s="18" t="s">
        <v>0</v>
      </c>
      <c r="F17" s="18" t="s">
        <v>24</v>
      </c>
      <c r="G17" s="18" t="s">
        <v>2</v>
      </c>
      <c r="H17" s="18" t="s">
        <v>24</v>
      </c>
      <c r="I17" s="18" t="s">
        <v>4</v>
      </c>
      <c r="J17" s="18" t="s">
        <v>24</v>
      </c>
      <c r="K17" s="18" t="s">
        <v>6</v>
      </c>
      <c r="L17" s="18" t="s">
        <v>24</v>
      </c>
      <c r="M17" s="18" t="s">
        <v>8</v>
      </c>
      <c r="N17" s="18" t="s">
        <v>24</v>
      </c>
      <c r="O17" s="18" t="s">
        <v>10</v>
      </c>
      <c r="P17" s="18" t="s">
        <v>24</v>
      </c>
      <c r="Q17" s="18" t="s">
        <v>12</v>
      </c>
      <c r="R17" s="18" t="s">
        <v>24</v>
      </c>
      <c r="S17" s="18" t="s">
        <v>14</v>
      </c>
      <c r="T17" s="18" t="s">
        <v>24</v>
      </c>
      <c r="U17" s="18" t="s">
        <v>16</v>
      </c>
      <c r="V17" s="18" t="s">
        <v>24</v>
      </c>
      <c r="W17" s="18" t="s">
        <v>18</v>
      </c>
      <c r="X17" s="18" t="s">
        <v>24</v>
      </c>
      <c r="Y17" s="18" t="s">
        <v>20</v>
      </c>
      <c r="Z17" s="18" t="s">
        <v>24</v>
      </c>
      <c r="AA17" s="18" t="s">
        <v>37</v>
      </c>
      <c r="AB17" s="18" t="s">
        <v>38</v>
      </c>
      <c r="AC17" s="18" t="s">
        <v>39</v>
      </c>
      <c r="AD17" s="18" t="s">
        <v>25</v>
      </c>
      <c r="AE17" s="18" t="s">
        <v>26</v>
      </c>
      <c r="AF17" s="18" t="s">
        <v>27</v>
      </c>
      <c r="AG17" s="18" t="s">
        <v>28</v>
      </c>
      <c r="AH17" s="18" t="s">
        <v>40</v>
      </c>
      <c r="AL17" s="1"/>
      <c r="AM17" s="2"/>
    </row>
    <row r="18" spans="2:39" x14ac:dyDescent="0.25">
      <c r="C18" s="19" t="s">
        <v>30</v>
      </c>
      <c r="D18" s="19" t="s">
        <v>33</v>
      </c>
      <c r="E18" s="12">
        <v>9.7777777777777786</v>
      </c>
      <c r="F18" s="13">
        <v>0.16666666666666666</v>
      </c>
      <c r="G18" s="12">
        <v>9.6666666666666661</v>
      </c>
      <c r="H18" s="13">
        <v>0.16666666666666666</v>
      </c>
      <c r="I18" s="12">
        <v>9.6444444444444439</v>
      </c>
      <c r="J18" s="13">
        <v>0.16666666666666666</v>
      </c>
      <c r="K18" s="12">
        <v>9.6444444444444439</v>
      </c>
      <c r="L18" s="13">
        <v>0.16666666666666666</v>
      </c>
      <c r="M18" s="12">
        <v>9.7111111111111104</v>
      </c>
      <c r="N18" s="13">
        <v>0.16666666666666666</v>
      </c>
      <c r="O18" s="12">
        <v>9.6222222222222218</v>
      </c>
      <c r="P18" s="13">
        <v>0.16666666666666666</v>
      </c>
      <c r="Q18" s="12">
        <v>9.6666666666666661</v>
      </c>
      <c r="R18" s="13">
        <v>0.16666666666666666</v>
      </c>
      <c r="S18" s="12">
        <v>9.6222222222222218</v>
      </c>
      <c r="T18" s="13">
        <v>0.16666666666666666</v>
      </c>
      <c r="U18" s="12">
        <v>9.4444444444444446</v>
      </c>
      <c r="V18" s="13">
        <v>0.16666666666666666</v>
      </c>
      <c r="W18" s="12">
        <v>9.7555555555555564</v>
      </c>
      <c r="X18" s="13">
        <v>0.16666666666666666</v>
      </c>
      <c r="Y18" s="12">
        <v>9.6444444444444439</v>
      </c>
      <c r="Z18" s="13">
        <v>0.16666666666666666</v>
      </c>
      <c r="AA18" s="14">
        <v>9.6545454545454543</v>
      </c>
      <c r="AB18" s="12">
        <v>10</v>
      </c>
      <c r="AC18" s="12">
        <v>10</v>
      </c>
      <c r="AD18" s="15">
        <v>0.69980806033530807</v>
      </c>
      <c r="AE18" s="16">
        <v>7.2484827341698574E-2</v>
      </c>
      <c r="AF18" s="12">
        <v>6</v>
      </c>
      <c r="AG18" s="12">
        <v>10</v>
      </c>
      <c r="AH18" s="17">
        <v>54</v>
      </c>
    </row>
    <row r="19" spans="2:39" x14ac:dyDescent="0.25">
      <c r="C19" s="19" t="s">
        <v>30</v>
      </c>
      <c r="D19" s="19" t="s">
        <v>34</v>
      </c>
      <c r="E19" s="12">
        <v>9.8787878787878789</v>
      </c>
      <c r="F19" s="13">
        <v>0</v>
      </c>
      <c r="G19" s="12">
        <v>9.7575757575757578</v>
      </c>
      <c r="H19" s="13">
        <v>0</v>
      </c>
      <c r="I19" s="12">
        <v>9.7575757575757578</v>
      </c>
      <c r="J19" s="13">
        <v>0</v>
      </c>
      <c r="K19" s="12">
        <v>9.8484848484848477</v>
      </c>
      <c r="L19" s="13">
        <v>0</v>
      </c>
      <c r="M19" s="12">
        <v>9.8787878787878789</v>
      </c>
      <c r="N19" s="13">
        <v>0</v>
      </c>
      <c r="O19" s="12">
        <v>9.9090909090909083</v>
      </c>
      <c r="P19" s="13">
        <v>0</v>
      </c>
      <c r="Q19" s="12">
        <v>9.8387096774193541</v>
      </c>
      <c r="R19" s="13">
        <v>6.0606060606060608E-2</v>
      </c>
      <c r="S19" s="12">
        <v>9.6969696969696972</v>
      </c>
      <c r="T19" s="13">
        <v>0</v>
      </c>
      <c r="U19" s="12">
        <v>9.8181818181818183</v>
      </c>
      <c r="V19" s="13">
        <v>0</v>
      </c>
      <c r="W19" s="12">
        <v>9.8484848484848477</v>
      </c>
      <c r="X19" s="13">
        <v>0</v>
      </c>
      <c r="Y19" s="12">
        <v>9.8181818181818183</v>
      </c>
      <c r="Z19" s="13">
        <v>0</v>
      </c>
      <c r="AA19" s="14">
        <v>9.8227146814404431</v>
      </c>
      <c r="AB19" s="12">
        <v>10</v>
      </c>
      <c r="AC19" s="12">
        <v>10</v>
      </c>
      <c r="AD19" s="15">
        <v>0.43028975900028349</v>
      </c>
      <c r="AE19" s="16">
        <v>4.380558460211572E-2</v>
      </c>
      <c r="AF19" s="12">
        <v>8</v>
      </c>
      <c r="AG19" s="12">
        <v>10</v>
      </c>
      <c r="AH19" s="17">
        <v>33</v>
      </c>
    </row>
    <row r="20" spans="2:39" x14ac:dyDescent="0.25">
      <c r="C20" s="19" t="s">
        <v>31</v>
      </c>
      <c r="D20" s="19" t="s">
        <v>34</v>
      </c>
      <c r="E20" s="12">
        <v>10</v>
      </c>
      <c r="F20" s="13">
        <v>0</v>
      </c>
      <c r="G20" s="12">
        <v>10</v>
      </c>
      <c r="H20" s="13">
        <v>0</v>
      </c>
      <c r="I20" s="12">
        <v>10</v>
      </c>
      <c r="J20" s="13">
        <v>0</v>
      </c>
      <c r="K20" s="12">
        <v>10</v>
      </c>
      <c r="L20" s="13">
        <v>0</v>
      </c>
      <c r="M20" s="12">
        <v>10</v>
      </c>
      <c r="N20" s="13">
        <v>0</v>
      </c>
      <c r="O20" s="12">
        <v>10</v>
      </c>
      <c r="P20" s="13">
        <v>0</v>
      </c>
      <c r="Q20" s="12">
        <v>10</v>
      </c>
      <c r="R20" s="13">
        <v>0</v>
      </c>
      <c r="S20" s="12">
        <v>10</v>
      </c>
      <c r="T20" s="13">
        <v>0</v>
      </c>
      <c r="U20" s="12">
        <v>10</v>
      </c>
      <c r="V20" s="13">
        <v>0</v>
      </c>
      <c r="W20" s="12">
        <v>10</v>
      </c>
      <c r="X20" s="13">
        <v>0</v>
      </c>
      <c r="Y20" s="12">
        <v>10</v>
      </c>
      <c r="Z20" s="13">
        <v>0</v>
      </c>
      <c r="AA20" s="14">
        <v>10</v>
      </c>
      <c r="AB20" s="12">
        <v>10</v>
      </c>
      <c r="AC20" s="12">
        <v>10</v>
      </c>
      <c r="AD20" s="15">
        <v>0</v>
      </c>
      <c r="AE20" s="16">
        <v>0</v>
      </c>
      <c r="AF20" s="12">
        <v>10</v>
      </c>
      <c r="AG20" s="12">
        <v>10</v>
      </c>
      <c r="AH20" s="17">
        <v>7</v>
      </c>
    </row>
    <row r="23" spans="2:39" x14ac:dyDescent="0.25">
      <c r="B23" s="6" t="s">
        <v>42</v>
      </c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2:39" x14ac:dyDescent="0.25">
      <c r="B24" s="2"/>
    </row>
    <row r="25" spans="2:39" ht="25.5" customHeight="1" x14ac:dyDescent="0.25">
      <c r="B25" s="7" t="s">
        <v>0</v>
      </c>
      <c r="C25" s="28" t="s">
        <v>22</v>
      </c>
      <c r="D25" s="28"/>
      <c r="E25" s="28"/>
      <c r="F25" s="28"/>
      <c r="G25" s="28"/>
      <c r="H25" s="28"/>
      <c r="I25" s="28"/>
      <c r="J25" s="28"/>
      <c r="K25" s="28"/>
      <c r="L25" s="28"/>
    </row>
    <row r="26" spans="2:39" x14ac:dyDescent="0.25">
      <c r="B26" s="3" t="s">
        <v>2</v>
      </c>
      <c r="C26" s="4" t="s">
        <v>23</v>
      </c>
    </row>
    <row r="28" spans="2:39" x14ac:dyDescent="0.25">
      <c r="C28" s="18" t="s">
        <v>35</v>
      </c>
      <c r="D28" s="18" t="s">
        <v>32</v>
      </c>
      <c r="E28" s="18" t="s">
        <v>0</v>
      </c>
      <c r="F28" s="18" t="s">
        <v>2</v>
      </c>
      <c r="G28" s="18" t="s">
        <v>37</v>
      </c>
      <c r="H28" s="18" t="s">
        <v>38</v>
      </c>
      <c r="I28" s="18" t="s">
        <v>39</v>
      </c>
      <c r="J28" s="18" t="s">
        <v>25</v>
      </c>
      <c r="K28" s="18" t="s">
        <v>26</v>
      </c>
      <c r="L28" s="18" t="s">
        <v>27</v>
      </c>
      <c r="M28" s="18" t="s">
        <v>28</v>
      </c>
      <c r="N28" s="18" t="s">
        <v>40</v>
      </c>
      <c r="AL28" s="1"/>
      <c r="AM28" s="2"/>
    </row>
    <row r="29" spans="2:39" x14ac:dyDescent="0.25">
      <c r="C29" s="19" t="s">
        <v>30</v>
      </c>
      <c r="D29" s="19" t="s">
        <v>33</v>
      </c>
      <c r="E29" s="12">
        <v>9.4259259259259256</v>
      </c>
      <c r="F29" s="12">
        <v>9.5555555555555554</v>
      </c>
      <c r="G29" s="14">
        <v>9.4907407407407405</v>
      </c>
      <c r="H29" s="12">
        <v>10</v>
      </c>
      <c r="I29" s="12">
        <v>10</v>
      </c>
      <c r="J29" s="15">
        <v>0.70373330720555982</v>
      </c>
      <c r="K29" s="16">
        <v>7.4149460661658992E-2</v>
      </c>
      <c r="L29" s="12">
        <v>8</v>
      </c>
      <c r="M29" s="12">
        <v>10</v>
      </c>
      <c r="N29" s="17">
        <v>54</v>
      </c>
    </row>
    <row r="30" spans="2:39" x14ac:dyDescent="0.25">
      <c r="C30" s="19" t="s">
        <v>30</v>
      </c>
      <c r="D30" s="19" t="s">
        <v>34</v>
      </c>
      <c r="E30" s="12">
        <v>9.1818181818181817</v>
      </c>
      <c r="F30" s="12">
        <v>9</v>
      </c>
      <c r="G30" s="14">
        <v>9.0909090909090917</v>
      </c>
      <c r="H30" s="12">
        <v>9</v>
      </c>
      <c r="I30" s="12">
        <v>9</v>
      </c>
      <c r="J30" s="15">
        <v>0.71741571956942451</v>
      </c>
      <c r="K30" s="16">
        <v>7.8915729152636685E-2</v>
      </c>
      <c r="L30" s="12">
        <v>8</v>
      </c>
      <c r="M30" s="12">
        <v>10</v>
      </c>
      <c r="N30" s="17">
        <v>33</v>
      </c>
    </row>
    <row r="31" spans="2:39" x14ac:dyDescent="0.25">
      <c r="C31" s="19" t="s">
        <v>31</v>
      </c>
      <c r="D31" s="19" t="s">
        <v>34</v>
      </c>
      <c r="E31" s="12">
        <v>9.1428571428571423</v>
      </c>
      <c r="F31" s="12">
        <v>9.4285714285714288</v>
      </c>
      <c r="G31" s="14">
        <v>9.2857142857142865</v>
      </c>
      <c r="H31" s="12">
        <v>9</v>
      </c>
      <c r="I31" s="12">
        <v>9</v>
      </c>
      <c r="J31" s="15">
        <v>0.72627303920256281</v>
      </c>
      <c r="K31" s="16">
        <v>7.8214019606429833E-2</v>
      </c>
      <c r="L31" s="12">
        <v>8</v>
      </c>
      <c r="M31" s="12">
        <v>10</v>
      </c>
      <c r="N31" s="17">
        <v>7</v>
      </c>
    </row>
  </sheetData>
  <sheetProtection algorithmName="SHA-512" hashValue="EPwn5mXVbwKJ0XPLllpO350rxT8ZnpTKp46v0ad++HjlyWLWHh0A9pv+BX60ociDrRpFxEUPbVLpkkT36eWvog==" saltValue="606DpAe2FE/A8qsJ7b7ZMw==" spinCount="100000" sheet="1" objects="1" scenarios="1" sort="0" autoFilter="0" pivotTables="0"/>
  <mergeCells count="2">
    <mergeCell ref="C25:L25"/>
    <mergeCell ref="C7:L7"/>
  </mergeCells>
  <pageMargins left="0.511811024" right="0.511811024" top="0.78740157499999996" bottom="0.78740157499999996" header="0.31496062000000002" footer="0.31496062000000002"/>
  <drawing r:id="rId1"/>
</worksheet>
</file>

<file path=docMetadata/LabelInfo.xml><?xml version="1.0" encoding="utf-8"?>
<clbl:labelList xmlns:clbl="http://schemas.microsoft.com/office/2020/mipLabelMetadata">
  <clbl:label id="{017214be-db5f-4bbd-98b9-2d823fbbb11d}" enabled="1" method="Privileged" siteId="{5a81292e-fa6c-4e1a-80da-be24300780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APRESENTAÇÃO</vt:lpstr>
      <vt:lpstr>GERAL</vt:lpstr>
      <vt:lpstr>NÍVEL</vt:lpstr>
      <vt:lpstr>CURSO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PERSONA FILHO</dc:creator>
  <cp:lastModifiedBy>ANDRE MEDUNA SCHMOEKEL</cp:lastModifiedBy>
  <dcterms:created xsi:type="dcterms:W3CDTF">2026-08-04T19:42:51Z</dcterms:created>
  <dcterms:modified xsi:type="dcterms:W3CDTF">2026-08-06T19:55:38Z</dcterms:modified>
</cp:coreProperties>
</file>