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5\PSC\Infraestrutura\"/>
    </mc:Choice>
  </mc:AlternateContent>
  <xr:revisionPtr revIDLastSave="0" documentId="13_ncr:1_{C7223650-78B5-46C5-860A-EA6A54930B72}" xr6:coauthVersionLast="47" xr6:coauthVersionMax="47" xr10:uidLastSave="{00000000-0000-0000-0000-000000000000}"/>
  <workbookProtection workbookAlgorithmName="SHA-512" workbookHashValue="jTGzCxofOgjsPgQal2U8OkL9wKmjq+WdvC7FmwAuxMa8lYiY6udf8NfoRWBcIzL89QCRjBqVpYIWD5T3/2I8bw==" workbookSaltValue="mpV1CAz9L/X4eCQ/4v79yA==" workbookSpinCount="100000" lockStructure="1"/>
  <bookViews>
    <workbookView xWindow="-120" yWindow="-120" windowWidth="29040" windowHeight="15720" xr2:uid="{39FE22DB-8CB6-4331-86C6-BEA2658E338D}"/>
  </bookViews>
  <sheets>
    <sheet name="APRESENTAÇÃO" sheetId="5" r:id="rId1"/>
    <sheet name="REPRESENTATIVIDADE" sheetId="6" r:id="rId2"/>
    <sheet name="GERAL" sheetId="1" r:id="rId3"/>
    <sheet name="ESCOLA" sheetId="3" r:id="rId4"/>
    <sheet name="CURSO" sheetId="2" r:id="rId5"/>
  </sheets>
  <definedNames>
    <definedName name="_xlnm._FilterDatabase" localSheetId="2" hidden="1">GERAL!#REF!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" l="1"/>
  <c r="F9" i="6"/>
  <c r="E9" i="6"/>
</calcChain>
</file>

<file path=xl/sharedStrings.xml><?xml version="1.0" encoding="utf-8"?>
<sst xmlns="http://schemas.openxmlformats.org/spreadsheetml/2006/main" count="913" uniqueCount="138">
  <si>
    <t>Total de respostas</t>
  </si>
  <si>
    <t>QUESITOS</t>
  </si>
  <si>
    <t>Ambiente Físico</t>
  </si>
  <si>
    <t>Bibliotecas Virtuais</t>
  </si>
  <si>
    <t>Laboratórios de Informática</t>
  </si>
  <si>
    <t>AVA Univirtus</t>
  </si>
  <si>
    <t>CV</t>
  </si>
  <si>
    <t>AMBIENTE FÍSICO DO CAMPUS</t>
  </si>
  <si>
    <t>Q1</t>
  </si>
  <si>
    <t>Qualidade da conexão de internet nos laboratórios (disponibilidade, velocidade, estabilidade).</t>
  </si>
  <si>
    <t>Q2</t>
  </si>
  <si>
    <t>Adequação das áreas de convivência (localização, espaço, acomodação).</t>
  </si>
  <si>
    <t>Q3</t>
  </si>
  <si>
    <t>Comodidade, mobiliários e dimensão das salas de aula.</t>
  </si>
  <si>
    <t>Q4</t>
  </si>
  <si>
    <t>Iluminação, climatização, acústica e limpeza das salas de aula.</t>
  </si>
  <si>
    <t>Q5</t>
  </si>
  <si>
    <t>Limpeza, manutenção e funcionalidade dos sanitários.</t>
  </si>
  <si>
    <t>Q6</t>
  </si>
  <si>
    <t>Limpeza e funcionalidade de outros ambientes (corredores, áreas de convivência, etc.).</t>
  </si>
  <si>
    <t>BIBLIOTECAS FÍSICAS</t>
  </si>
  <si>
    <t>Q7</t>
  </si>
  <si>
    <t>Qualidade do atendimento (cordialidade, agilidade, disponibilidade para auxilio na localização do material).</t>
  </si>
  <si>
    <t>Q8</t>
  </si>
  <si>
    <t>Disponibilidade de títulos em relação às indicações bibliográficas dos professores.</t>
  </si>
  <si>
    <t>Q9</t>
  </si>
  <si>
    <t>Número de exemplares de títulos disponíveis em relação às indicações bibliográficas dos professores.</t>
  </si>
  <si>
    <t>Q10</t>
  </si>
  <si>
    <t>Adequação do espaço físico para estudos individuais e em grupo (iluminação, ruído, mobiliário, limpeza).</t>
  </si>
  <si>
    <t>BIBLIOTECAS VIRTUAIS</t>
  </si>
  <si>
    <t>Q11</t>
  </si>
  <si>
    <t>Facilidade de manuseio dos recursos de leitura (ferramentas de visualização, anotações, sistema de busca, etc.).</t>
  </si>
  <si>
    <t>Q12</t>
  </si>
  <si>
    <t>Disponibilidade de títulos em relação aos conteúdos do curso.</t>
  </si>
  <si>
    <t>Q13</t>
  </si>
  <si>
    <t>Recursos de orientação ao usuário e suporte técnico.</t>
  </si>
  <si>
    <t>LABORATÓRIOS DE INFORMÁTICA</t>
  </si>
  <si>
    <t>Q14</t>
  </si>
  <si>
    <t>Adequação das instalações físicas dos laboratórios (comodidade, limpeza, iluminação, ventilação, etc.).</t>
  </si>
  <si>
    <t>Q15</t>
  </si>
  <si>
    <t>Atualização, manutenção e conservação dos computadores dos laboratórios de informática.</t>
  </si>
  <si>
    <t>Q16</t>
  </si>
  <si>
    <t>Adequação da quantidade de computadores dos laboratórios de informática.</t>
  </si>
  <si>
    <t>Q17</t>
  </si>
  <si>
    <t>Qualidade da conexão de internet (disponibilidade, velocidade, estabilidade).</t>
  </si>
  <si>
    <t>AVA UNIVIRTUS</t>
  </si>
  <si>
    <t>Q18</t>
  </si>
  <si>
    <t>Facilidade de uso do UNIVIRTUS.</t>
  </si>
  <si>
    <t>Q19</t>
  </si>
  <si>
    <t>Eficácia do UNIVIRTUS como recurso didático de interação.</t>
  </si>
  <si>
    <t>Q20</t>
  </si>
  <si>
    <t>Eficácia do recurso “Ao Vivo” como ferramenta para a realização das aulas interativas.</t>
  </si>
  <si>
    <t>Q21</t>
  </si>
  <si>
    <t>Eficácia do UNIVIRTUS como recurso didático para realização das avaliações.</t>
  </si>
  <si>
    <t>Q22</t>
  </si>
  <si>
    <t>Eficácia do UNIVIRTUS para a postagem de trabalhos.</t>
  </si>
  <si>
    <t>Q23</t>
  </si>
  <si>
    <t>Acesso e manuseio do AVA UNIVIRTUS no celular (somente smartphones).</t>
  </si>
  <si>
    <t>ACESSO A INTERNET</t>
  </si>
  <si>
    <t xml:space="preserve">Você possui acesso à internet em sua residência (Cabo, Rádio, Linha Telefónica, etc.)? </t>
  </si>
  <si>
    <t>Sim</t>
  </si>
  <si>
    <t>Não</t>
  </si>
  <si>
    <t>Possuo acesso à internet apenas pelo celular</t>
  </si>
  <si>
    <t xml:space="preserve">Em que local você mais acessa o conteúdo das disciplinas para realizar seus estudos? </t>
  </si>
  <si>
    <t xml:space="preserve">Qual o tipo de aparelho que você mais utiliza para assistir às aulas, e acessar os materiais e atividades (rotas, APOL’s, livros, etc.) das disciplinas de seu curso? </t>
  </si>
  <si>
    <t xml:space="preserve">Qual é a velocidade da internet que você possui em sua residência (Cabo, Rádio, Linha Telefónica, etc.)? </t>
  </si>
  <si>
    <t>QUESTÃO ABERTA</t>
  </si>
  <si>
    <t xml:space="preserve">Sobre quais dos temas abordados na pesquisa, você deseja se manifestar por meio da questão aberta? </t>
  </si>
  <si>
    <t>Seu comentário é um(a)</t>
  </si>
  <si>
    <t>ESCOLA</t>
  </si>
  <si>
    <t>CURSO</t>
  </si>
  <si>
    <t>NTCA</t>
  </si>
  <si>
    <t>MÉDIA</t>
  </si>
  <si>
    <t>ESSU</t>
  </si>
  <si>
    <t>BACH. EM BIOMEDICINA</t>
  </si>
  <si>
    <t>BACH. EM ENFERMAGEM</t>
  </si>
  <si>
    <t>ESGPPJS</t>
  </si>
  <si>
    <t>BACH. EM DIREITO</t>
  </si>
  <si>
    <t>MODA</t>
  </si>
  <si>
    <t>MEDIANA</t>
  </si>
  <si>
    <t>ACESSO À INTERNET</t>
  </si>
  <si>
    <t>TOTAL</t>
  </si>
  <si>
    <t xml:space="preserve">Qual o tipo de aparelho que você mais utiliza para assistir às aulas, e acessar os materiais e atividades (rotas, APOL’s, livros, etc.) das disciplinas de seu ESCOLA? </t>
  </si>
  <si>
    <t>Não tenho nenhum comentário a fazer</t>
  </si>
  <si>
    <t>APRESENTAÇÃO</t>
  </si>
  <si>
    <t>REPRESENTATIVIDADE</t>
  </si>
  <si>
    <t>RESULTADOS - GERAL</t>
  </si>
  <si>
    <t>RESULTADOS - POR CURSO</t>
  </si>
  <si>
    <t>RESULTADOS - POR ESCOLA</t>
  </si>
  <si>
    <t>Bibliotecas Físicas</t>
  </si>
  <si>
    <t>Aplicativo Uninter</t>
  </si>
  <si>
    <t>Acesso a internet</t>
  </si>
  <si>
    <t>Outro</t>
  </si>
  <si>
    <t>Não Tenho Condições de Avaliar</t>
  </si>
  <si>
    <t>Crítica</t>
  </si>
  <si>
    <t>Elogio</t>
  </si>
  <si>
    <t>Sugestão</t>
  </si>
  <si>
    <t>Até 5MB</t>
  </si>
  <si>
    <t>Acima de 5MB até 10MB</t>
  </si>
  <si>
    <t>Acima de 10 MB até 50MB</t>
  </si>
  <si>
    <t>Acima de 50MB até 100MB</t>
  </si>
  <si>
    <t>Acima de 100MB</t>
  </si>
  <si>
    <t>Possuo acesso à internet apenas pelo celular (Rede 3G)</t>
  </si>
  <si>
    <t>Possuo acesso à internet apenas pelo celular (Rede 4G)</t>
  </si>
  <si>
    <t>Não sei qual a velocidade da internet que utilizo</t>
  </si>
  <si>
    <t>Não possuo acesso à internet na minha residência</t>
  </si>
  <si>
    <t>Celular</t>
  </si>
  <si>
    <t>Desktop</t>
  </si>
  <si>
    <t>Notebook</t>
  </si>
  <si>
    <t>Tablet</t>
  </si>
  <si>
    <t>Estou sem acesso à internet, preciso acessar o conteúdo do curso no Polo</t>
  </si>
  <si>
    <t>Em casa</t>
  </si>
  <si>
    <t>No trabalho</t>
  </si>
  <si>
    <t>Em lan house</t>
  </si>
  <si>
    <t>Em trânsito (ônibus, metrô, outros)</t>
  </si>
  <si>
    <t>No polo</t>
  </si>
  <si>
    <t>Total</t>
  </si>
  <si>
    <t>DESVIO PADRÃO</t>
  </si>
  <si>
    <t>Geral</t>
  </si>
  <si>
    <t>ANO</t>
  </si>
  <si>
    <t>-</t>
  </si>
  <si>
    <t>Escola Superior de Gestão Pública Política Jurídica e Segurança</t>
  </si>
  <si>
    <t>BACHARELADO EM DIREITO  - PRESENCIAL</t>
  </si>
  <si>
    <t>Escola Superior de Saúde Única</t>
  </si>
  <si>
    <t>BACHARELADO EM BIOMEDICINA - PRESENCIAL</t>
  </si>
  <si>
    <t>BACHARELADO EM ENFERMAGEM  - PRESENCIAL</t>
  </si>
  <si>
    <t>Escola</t>
  </si>
  <si>
    <t>Curso</t>
  </si>
  <si>
    <t>Código Curso</t>
  </si>
  <si>
    <t>Total de Alunos</t>
  </si>
  <si>
    <t>Repostas</t>
  </si>
  <si>
    <t>Representatividade</t>
  </si>
  <si>
    <t>Não tenho condições de avaliar</t>
  </si>
  <si>
    <t>Péssimo</t>
  </si>
  <si>
    <t>Ruim</t>
  </si>
  <si>
    <t>Regular</t>
  </si>
  <si>
    <t>Bom</t>
  </si>
  <si>
    <t>Excelente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</si>
</sst>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Continuous" vertical="center"/>
    </xf>
    <xf numFmtId="0" fontId="5" fillId="4" borderId="0" xfId="0" applyFont="1" applyFill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704850</xdr:colOff>
      <xdr:row>20</xdr:row>
      <xdr:rowOff>9525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0778BF5-A945-4B2D-8052-776A20A03256}"/>
            </a:ext>
          </a:extLst>
        </xdr:cNvPr>
        <xdr:cNvSpPr txBox="1"/>
      </xdr:nvSpPr>
      <xdr:spPr>
        <a:xfrm>
          <a:off x="381000" y="1657350"/>
          <a:ext cx="4991100" cy="276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PÚBLICO-ALVO: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corpo discente dos cursos de graduação da modalidade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Presencial.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de 27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setembro a 13 de outubro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2025.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aplicação de questionário eletrônico por meio do Sistema Univirtus. Na maior parte das questões, foi utilizada uma escala quantitativa, variando entre 01 e 10, como pode ser verificado ao lado.</a:t>
          </a: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meio dos conceitos atribuídos pelos alunos, foram calculados os “indicadores de satisfação”, após o tratamento dos dados coletados. Complementando a escala de avaliação, todos os quesitos do questionário também contaram com a opção “não tenho condições de avaliar”, de modo que as peculiaridades de cada aspecto avaliado pudessem ser mensuradas adequadamente, sem a interferência de discentes que não possuem familiaridade com o elemento avaliado. Ao final do questionário, uma questão aberta foi apresentada aos discentes, por meio da qual eles puderam tecer seus comentários, críticas e sugestões. A participação dos alunos foi voluntária e não foi solicitada a sua identificação.</a:t>
          </a: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704850</xdr:colOff>
      <xdr:row>78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9D22DCE-02EF-4528-B05C-D6E65BB2DA3D}"/>
            </a:ext>
          </a:extLst>
        </xdr:cNvPr>
        <xdr:cNvSpPr txBox="1"/>
      </xdr:nvSpPr>
      <xdr:spPr>
        <a:xfrm>
          <a:off x="381000" y="4572000"/>
          <a:ext cx="4991100" cy="925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Arquivo digital desse relatório está disponível na seguinte pasta de rede: X:\CPA-RELATORIOS\2025\Outros Segmentos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Representantes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Hélio Rubens Godoy Lechinewski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DOCENTE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Claudia Patricia Garcia Pampolini – Pós-Graduação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Danilo Capelari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Doacir Gonçalves de Quadros - ESGPPJS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Felipe André Pellin- UNINTERTECH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Lemermeier Rodrigues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Rita de Cassia Turmann Tuchinski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Roberto Candido Pansonato - ESGCN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Thayse Zerger Gonçalves Dias – ESSU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TÉCNICO-ADMINISTRATIVO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Brenda Leandro Nascimento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Célia Regina Pineiro Vasques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Daniel Marllon Massaneiro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Graicy Elise Padilha Paes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Patrícia Aparecida Osti Salvador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Tony Jerry Pereira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DISCENTE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Denisson Valadares Correia - ESCGN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Dércio Behm	Discente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do Nascimento Sell - ESGPPJS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Pereira Amorim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João Leandro Macedo Machado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Priscila Emy Ogido Sakuma - ESSU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Scheila Aparecida Leal Dantas - Pós-Graduação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COMUNIDADE EXTERNA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Adriana Ramos Marques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Jucilene Mansano Carlos Pereira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 Sanglard - Sociedade Civil Organizada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Ronaldo Kléber da Fonseca - Sociedade Civil Organizada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ORIENTADORES EDUCACIONAIS DE POLO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Fabio Junio de Paula – Região Sudeste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Jôsiany Cássia Mineres de Carvalho Queiroz – Região Centro Oeste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Odineth de Nazaré Magno da Poças Carvalho – Região Norte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Marcos Antonio Oliveira Silva – Região Nordeste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Mônica Eliza Malacarne – Região Sul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Núcleo Técnico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Silvio Persona Filho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Elzério da Silva Júnior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André Meduna Schmoekel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Luciano Franco Ribeiro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Thales Castro Godinho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Universitário Internacional – UNINTER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Própria de Avaliação – 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https://www.uninter.com/cpa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Sede Mossunguê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Rua Clara Vendramin, 58 – Curitiba – Paraná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CEP: 81.200-170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19</xdr:col>
      <xdr:colOff>571500</xdr:colOff>
      <xdr:row>15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9D6DDAA0-D7B3-48DB-9661-2BD6184B72F1}"/>
            </a:ext>
          </a:extLst>
        </xdr:cNvPr>
        <xdr:cNvSpPr txBox="1"/>
      </xdr:nvSpPr>
      <xdr:spPr>
        <a:xfrm>
          <a:off x="6096000" y="2314575"/>
          <a:ext cx="651510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SATISFAÇÃO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19</xdr:col>
      <xdr:colOff>571500</xdr:colOff>
      <xdr:row>47</xdr:row>
      <xdr:rowOff>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CD384E4B-02F1-4493-93F0-FBC4A928EF2C}"/>
            </a:ext>
          </a:extLst>
        </xdr:cNvPr>
        <xdr:cNvSpPr txBox="1"/>
      </xdr:nvSpPr>
      <xdr:spPr>
        <a:xfrm>
          <a:off x="6096000" y="3771900"/>
          <a:ext cx="6515100" cy="501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CONCEITOS USADOS PARA A ANÁLISE ESTATÍSTICA DESCRITIVA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a somatória de todos os elementos da série divididos pelo número de elementos.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Padrão: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Médio: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Coeficiente de Variação: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Escala de Análise do Coeficiente de Variação (CV)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Zero = Exata;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Ótima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5% até 15%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15% até 30%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Razoável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30% até 50%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Pouco 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50% =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IBGE – Diretoria de Pesquisas.</a:t>
          </a:r>
          <a:endParaRPr lang="pt-BR" sz="10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361950</xdr:colOff>
      <xdr:row>3</xdr:row>
      <xdr:rowOff>114300</xdr:rowOff>
    </xdr:from>
    <xdr:to>
      <xdr:col>8</xdr:col>
      <xdr:colOff>361950</xdr:colOff>
      <xdr:row>47</xdr:row>
      <xdr:rowOff>122702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1C23093C-7B5C-4F32-9B92-641E553F4A8A}"/>
            </a:ext>
          </a:extLst>
        </xdr:cNvPr>
        <xdr:cNvCxnSpPr/>
      </xdr:nvCxnSpPr>
      <xdr:spPr>
        <a:xfrm>
          <a:off x="5743575" y="1609725"/>
          <a:ext cx="0" cy="7304552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495299</xdr:colOff>
      <xdr:row>0</xdr:row>
      <xdr:rowOff>933450</xdr:rowOff>
    </xdr:to>
    <xdr:grpSp>
      <xdr:nvGrpSpPr>
        <xdr:cNvPr id="7" name="titulo">
          <a:extLst>
            <a:ext uri="{FF2B5EF4-FFF2-40B4-BE49-F238E27FC236}">
              <a16:creationId xmlns:a16="http://schemas.microsoft.com/office/drawing/2014/main" id="{51C4DD9F-E954-476A-B5FD-FBD94E9B337E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3AC05B04-B9C8-0F25-56DE-A164F0DE7626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62183F61-70EA-2E68-7138-9014A5441495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688F3C2F-A200-1D26-FC55-5F10838C76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FE730A79-0454-B401-FEA3-3BCC366AD617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Física e Tecnológica - Presencial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295274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DC67D4AE-CB6B-43ED-806F-8646B33E38A6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90A7EA94-6315-2961-1B51-7658DBE29FB2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A62638A4-6B32-7D48-FC28-B23265DAC978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77F7B265-71AD-26E3-E573-45D50977F53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9AED49B6-32EA-72C5-2520-A74026C40CB6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Física e Tecnológica - Presencial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476249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E58C5BAE-D9D9-4B5C-A0A7-8BCBBC94090C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37A527DE-B328-B402-6445-155CD796F6F8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5E196837-A0E7-2BF2-A404-D33091501795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DFF6F3D4-0B02-CB34-B4EF-7529AA12B8D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FB9FFF4B-0896-6A7D-9CBB-41BD0A3F888C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Física e Tecnológica - Presencial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476249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78E08726-240C-4711-BFE9-26BF3BA401D6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4F60677A-538B-8F4E-ED79-BEAD39F7ED87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42CD6C5D-79AF-3972-DDC3-215E728CA5BC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55BB6856-C9F1-2B89-CFB2-73AEA59561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6D7433FA-CC9F-A0B1-ECEB-0BC7D4ABD4CB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Física</a:t>
            </a:r>
            <a:r>
              <a:rPr lang="pt-BR" sz="2000" b="1" baseline="0">
                <a:solidFill>
                  <a:schemeClr val="bg1"/>
                </a:solidFill>
              </a:rPr>
              <a:t> e Tecnológica </a:t>
            </a:r>
            <a:r>
              <a:rPr lang="pt-BR" sz="2000" b="1">
                <a:solidFill>
                  <a:schemeClr val="bg1"/>
                </a:solidFill>
              </a:rPr>
              <a:t>- Presencial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190499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884D6ECD-DC59-4A7F-8A86-AC410A0084D4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69DB8E6D-5D9B-1776-98F2-20005407059B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66B76008-DB31-F48E-31FF-DD436B0134DD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0AF8BC06-1426-8132-92E2-F3895C313E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25D1BEB8-C6A6-4636-33C2-A85E0484379A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 Infraestrutura Física e Tecnológica - Presencial - 2025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87A93-87FA-4A2D-A513-51A651A71CE2}">
  <sheetPr codeName="Planilha1"/>
  <dimension ref="B1:T6"/>
  <sheetViews>
    <sheetView showGridLines="0" tabSelected="1" workbookViewId="0">
      <pane ySplit="3" topLeftCell="A4" activePane="bottomLeft" state="frozen"/>
      <selection pane="bottomLeft" activeCell="V6" sqref="V6"/>
    </sheetView>
  </sheetViews>
  <sheetFormatPr defaultColWidth="10.7109375" defaultRowHeight="12.75" x14ac:dyDescent="0.25"/>
  <cols>
    <col min="1" max="1" width="5.7109375" style="1" customWidth="1"/>
    <col min="2" max="10" width="10.7109375" style="1"/>
    <col min="11" max="20" width="8.7109375" style="1" customWidth="1"/>
    <col min="21" max="16384" width="10.7109375" style="1"/>
  </cols>
  <sheetData>
    <row r="1" spans="2:20" s="2" customFormat="1" ht="75" customHeight="1" x14ac:dyDescent="0.25"/>
    <row r="3" spans="2:20" s="3" customFormat="1" ht="30" customHeight="1" x14ac:dyDescent="0.25">
      <c r="B3" s="3" t="s">
        <v>84</v>
      </c>
    </row>
    <row r="5" spans="2:20" ht="20.100000000000001" customHeight="1" x14ac:dyDescent="0.25">
      <c r="J5" s="53" t="s">
        <v>132</v>
      </c>
      <c r="K5" s="53" t="s">
        <v>133</v>
      </c>
      <c r="L5" s="53"/>
      <c r="M5" s="53" t="s">
        <v>134</v>
      </c>
      <c r="N5" s="53"/>
      <c r="O5" s="53" t="s">
        <v>135</v>
      </c>
      <c r="P5" s="53"/>
      <c r="Q5" s="53" t="s">
        <v>136</v>
      </c>
      <c r="R5" s="53"/>
      <c r="S5" s="53" t="s">
        <v>137</v>
      </c>
      <c r="T5" s="53"/>
    </row>
    <row r="6" spans="2:20" ht="20.100000000000001" customHeight="1" x14ac:dyDescent="0.25">
      <c r="J6" s="53"/>
      <c r="K6" s="48">
        <v>1</v>
      </c>
      <c r="L6" s="48">
        <v>2</v>
      </c>
      <c r="M6" s="48">
        <v>3</v>
      </c>
      <c r="N6" s="48">
        <v>4</v>
      </c>
      <c r="O6" s="48">
        <v>5</v>
      </c>
      <c r="P6" s="48">
        <v>6</v>
      </c>
      <c r="Q6" s="49">
        <v>7</v>
      </c>
      <c r="R6" s="50">
        <v>8</v>
      </c>
      <c r="S6" s="50">
        <v>9</v>
      </c>
      <c r="T6" s="51">
        <v>10</v>
      </c>
    </row>
  </sheetData>
  <sheetProtection algorithmName="SHA-512" hashValue="CMYEI32u64hXl7UGDW5kH3HTKkwPmvE7MxJ9UoDUVgxH6pURSQ8RciWoxHLYVQ0yI4vGAvI9pT3VV4tXdzhA0w==" saltValue="i839+1x9FqXnyvikbATO+A==" spinCount="100000" sheet="1" objects="1" scenarios="1" sort="0" autoFilter="0" pivotTables="0"/>
  <mergeCells count="6">
    <mergeCell ref="S5:T5"/>
    <mergeCell ref="J5:J6"/>
    <mergeCell ref="K5:L5"/>
    <mergeCell ref="M5:N5"/>
    <mergeCell ref="O5:P5"/>
    <mergeCell ref="Q5:R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AEDA-E5DB-48ED-BF01-EEDBB42ECD72}">
  <sheetPr codeName="Planilha2"/>
  <dimension ref="B1:G9"/>
  <sheetViews>
    <sheetView showGridLines="0" workbookViewId="0">
      <pane ySplit="3" topLeftCell="A4" activePane="bottomLeft" state="frozen"/>
      <selection pane="bottomLeft" activeCell="A2" sqref="A2"/>
    </sheetView>
  </sheetViews>
  <sheetFormatPr defaultColWidth="10.7109375" defaultRowHeight="12.75" x14ac:dyDescent="0.25"/>
  <cols>
    <col min="1" max="1" width="5.7109375" style="1" customWidth="1"/>
    <col min="2" max="2" width="56.140625" style="1" bestFit="1" customWidth="1"/>
    <col min="3" max="3" width="47.7109375" style="1" bestFit="1" customWidth="1"/>
    <col min="4" max="4" width="13.28515625" style="1" bestFit="1" customWidth="1"/>
    <col min="5" max="5" width="15.28515625" style="1" bestFit="1" customWidth="1"/>
    <col min="6" max="6" width="9.140625" style="1" bestFit="1" customWidth="1"/>
    <col min="7" max="7" width="18.85546875" style="1" bestFit="1" customWidth="1"/>
    <col min="8" max="16384" width="10.7109375" style="1"/>
  </cols>
  <sheetData>
    <row r="1" spans="2:7" s="2" customFormat="1" ht="75" customHeight="1" x14ac:dyDescent="0.25"/>
    <row r="3" spans="2:7" s="3" customFormat="1" ht="30" customHeight="1" x14ac:dyDescent="0.25">
      <c r="B3" s="3" t="s">
        <v>85</v>
      </c>
    </row>
    <row r="5" spans="2:7" x14ac:dyDescent="0.25">
      <c r="B5" s="36" t="s">
        <v>126</v>
      </c>
      <c r="C5" s="36" t="s">
        <v>127</v>
      </c>
      <c r="D5" s="36" t="s">
        <v>128</v>
      </c>
      <c r="E5" s="36" t="s">
        <v>129</v>
      </c>
      <c r="F5" s="36" t="s">
        <v>130</v>
      </c>
      <c r="G5" s="36" t="s">
        <v>131</v>
      </c>
    </row>
    <row r="6" spans="2:7" x14ac:dyDescent="0.25">
      <c r="B6" s="27" t="s">
        <v>121</v>
      </c>
      <c r="C6" s="27" t="s">
        <v>122</v>
      </c>
      <c r="D6" s="5">
        <v>3052</v>
      </c>
      <c r="E6" s="5">
        <v>661</v>
      </c>
      <c r="F6" s="5">
        <v>248</v>
      </c>
      <c r="G6" s="39">
        <v>0.37518910741301059</v>
      </c>
    </row>
    <row r="7" spans="2:7" x14ac:dyDescent="0.25">
      <c r="B7" s="27" t="s">
        <v>123</v>
      </c>
      <c r="C7" s="27" t="s">
        <v>124</v>
      </c>
      <c r="D7" s="5">
        <v>6695</v>
      </c>
      <c r="E7" s="5">
        <v>49</v>
      </c>
      <c r="F7" s="5">
        <v>9</v>
      </c>
      <c r="G7" s="39">
        <v>0.18367346938775511</v>
      </c>
    </row>
    <row r="8" spans="2:7" x14ac:dyDescent="0.25">
      <c r="B8" s="27" t="s">
        <v>123</v>
      </c>
      <c r="C8" s="27" t="s">
        <v>125</v>
      </c>
      <c r="D8" s="5">
        <v>5513</v>
      </c>
      <c r="E8" s="5">
        <v>41</v>
      </c>
      <c r="F8" s="5">
        <v>5</v>
      </c>
      <c r="G8" s="39">
        <v>0.12195121951219512</v>
      </c>
    </row>
    <row r="9" spans="2:7" x14ac:dyDescent="0.25">
      <c r="D9" s="36" t="s">
        <v>116</v>
      </c>
      <c r="E9" s="36">
        <f>SUM(E6:E8)</f>
        <v>751</v>
      </c>
      <c r="F9" s="36">
        <f>SUM(F6:F8)</f>
        <v>262</v>
      </c>
      <c r="G9" s="52">
        <f>F9/E9</f>
        <v>0.34886817576564583</v>
      </c>
    </row>
  </sheetData>
  <sheetProtection algorithmName="SHA-512" hashValue="Mzbl1BH+jcR89r9D9EMPvF4rGy1hRWYpIVxOw0sOWwoQ5XKZUjBP0PLwlvO+fefrW4BHQFTPeaaYBHf+VzXylQ==" saltValue="7aSQUHp7jTxz1Un4d0qxsQ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CB58-4069-443F-8F43-33B5D03FA44A}">
  <sheetPr codeName="Planilha3"/>
  <dimension ref="B1:O175"/>
  <sheetViews>
    <sheetView showGridLines="0" workbookViewId="0">
      <pane ySplit="3" topLeftCell="A4" activePane="bottomLeft" state="frozen"/>
      <selection pane="bottomLeft" activeCell="A2" sqref="A2"/>
    </sheetView>
  </sheetViews>
  <sheetFormatPr defaultColWidth="10.7109375" defaultRowHeight="12.75" x14ac:dyDescent="0.25"/>
  <cols>
    <col min="1" max="2" width="5.7109375" style="1" customWidth="1"/>
    <col min="3" max="3" width="12.7109375" style="1" customWidth="1"/>
    <col min="4" max="9" width="10.7109375" style="18"/>
    <col min="10" max="16384" width="10.7109375" style="1"/>
  </cols>
  <sheetData>
    <row r="1" spans="2:10" s="2" customFormat="1" ht="75" customHeight="1" x14ac:dyDescent="0.25">
      <c r="D1" s="23"/>
      <c r="E1" s="23"/>
      <c r="F1" s="23"/>
      <c r="G1" s="23"/>
      <c r="H1" s="23"/>
      <c r="I1" s="23"/>
    </row>
    <row r="3" spans="2:10" s="31" customFormat="1" ht="30" customHeight="1" x14ac:dyDescent="0.25">
      <c r="B3" s="31" t="s">
        <v>86</v>
      </c>
    </row>
    <row r="4" spans="2:10" x14ac:dyDescent="0.25">
      <c r="B4" s="15"/>
      <c r="C4" s="15"/>
      <c r="D4" s="15"/>
      <c r="E4" s="15"/>
      <c r="F4" s="1"/>
      <c r="G4" s="1"/>
      <c r="H4" s="1"/>
      <c r="I4" s="1"/>
    </row>
    <row r="5" spans="2:10" x14ac:dyDescent="0.25">
      <c r="C5" s="58" t="s">
        <v>0</v>
      </c>
      <c r="D5" s="59"/>
      <c r="E5" s="60"/>
      <c r="F5" s="37">
        <v>262</v>
      </c>
      <c r="G5" s="1"/>
      <c r="H5" s="1"/>
      <c r="I5" s="1"/>
    </row>
    <row r="6" spans="2:10" x14ac:dyDescent="0.25">
      <c r="D6" s="1"/>
      <c r="E6" s="1"/>
      <c r="F6" s="1"/>
      <c r="G6" s="1"/>
      <c r="H6" s="1"/>
      <c r="I6" s="1"/>
    </row>
    <row r="7" spans="2:10" x14ac:dyDescent="0.25">
      <c r="D7" s="1"/>
      <c r="E7" s="26">
        <v>2024</v>
      </c>
      <c r="F7" s="58">
        <v>2025</v>
      </c>
      <c r="G7" s="59"/>
      <c r="H7" s="59"/>
      <c r="I7" s="59"/>
      <c r="J7" s="60"/>
    </row>
    <row r="8" spans="2:10" ht="25.5" x14ac:dyDescent="0.25">
      <c r="C8" s="58" t="s">
        <v>1</v>
      </c>
      <c r="D8" s="60"/>
      <c r="E8" s="26" t="s">
        <v>72</v>
      </c>
      <c r="F8" s="26" t="s">
        <v>72</v>
      </c>
      <c r="G8" s="26" t="s">
        <v>78</v>
      </c>
      <c r="H8" s="26" t="s">
        <v>79</v>
      </c>
      <c r="I8" s="28" t="s">
        <v>117</v>
      </c>
      <c r="J8" s="26" t="s">
        <v>6</v>
      </c>
    </row>
    <row r="9" spans="2:10" x14ac:dyDescent="0.25">
      <c r="C9" s="54" t="s">
        <v>2</v>
      </c>
      <c r="D9" s="55"/>
      <c r="E9" s="6">
        <v>8.0010277492291877</v>
      </c>
      <c r="F9" s="38">
        <v>7.8357235984354627</v>
      </c>
      <c r="G9" s="6">
        <v>10</v>
      </c>
      <c r="H9" s="6">
        <v>8</v>
      </c>
      <c r="I9" s="34">
        <v>2.2833528332246997</v>
      </c>
      <c r="J9" s="39">
        <v>0.29140293229340181</v>
      </c>
    </row>
    <row r="10" spans="2:10" x14ac:dyDescent="0.25">
      <c r="C10" s="54" t="s">
        <v>89</v>
      </c>
      <c r="D10" s="55"/>
      <c r="E10" s="6">
        <v>8.26</v>
      </c>
      <c r="F10" s="38">
        <v>8.2926553672316388</v>
      </c>
      <c r="G10" s="6">
        <v>10</v>
      </c>
      <c r="H10" s="6">
        <v>9</v>
      </c>
      <c r="I10" s="34">
        <v>2.1617829964763056</v>
      </c>
      <c r="J10" s="39">
        <v>0.26068646298971665</v>
      </c>
    </row>
    <row r="11" spans="2:10" x14ac:dyDescent="0.25">
      <c r="C11" s="54" t="s">
        <v>3</v>
      </c>
      <c r="D11" s="55"/>
      <c r="E11" s="6">
        <v>8.2327586206896548</v>
      </c>
      <c r="F11" s="38">
        <v>8.2279020234291806</v>
      </c>
      <c r="G11" s="6">
        <v>10</v>
      </c>
      <c r="H11" s="6">
        <v>9</v>
      </c>
      <c r="I11" s="34">
        <v>1.9873446974719691</v>
      </c>
      <c r="J11" s="39">
        <v>0.24191988794666472</v>
      </c>
    </row>
    <row r="12" spans="2:10" x14ac:dyDescent="0.25">
      <c r="C12" s="54" t="s">
        <v>4</v>
      </c>
      <c r="D12" s="55"/>
      <c r="E12" s="6">
        <v>8.2048000000000005</v>
      </c>
      <c r="F12" s="38">
        <v>8.0227497527200793</v>
      </c>
      <c r="G12" s="6">
        <v>10</v>
      </c>
      <c r="H12" s="6">
        <v>8</v>
      </c>
      <c r="I12" s="34">
        <v>2.0991456903687036</v>
      </c>
      <c r="J12" s="39">
        <v>0.26164915460026622</v>
      </c>
    </row>
    <row r="13" spans="2:10" x14ac:dyDescent="0.25">
      <c r="C13" s="54" t="s">
        <v>5</v>
      </c>
      <c r="D13" s="55"/>
      <c r="E13" s="6">
        <v>8.3291139240506329</v>
      </c>
      <c r="F13" s="38">
        <v>8.1405940594059398</v>
      </c>
      <c r="G13" s="6">
        <v>10</v>
      </c>
      <c r="H13" s="6">
        <v>9</v>
      </c>
      <c r="I13" s="34">
        <v>2.1626488029753972</v>
      </c>
      <c r="J13" s="39">
        <v>0.26566228302178929</v>
      </c>
    </row>
    <row r="14" spans="2:10" x14ac:dyDescent="0.25">
      <c r="C14" s="56" t="s">
        <v>118</v>
      </c>
      <c r="D14" s="57"/>
      <c r="E14" s="7">
        <v>8.1943820224719097</v>
      </c>
      <c r="F14" s="7">
        <v>8.0700017677214078</v>
      </c>
      <c r="G14" s="1"/>
      <c r="H14" s="1"/>
      <c r="I14" s="1"/>
    </row>
    <row r="15" spans="2:10" x14ac:dyDescent="0.25">
      <c r="C15" s="35"/>
      <c r="D15" s="35"/>
      <c r="E15" s="35"/>
      <c r="F15" s="35"/>
      <c r="G15" s="1"/>
      <c r="H15" s="1"/>
      <c r="I15" s="1"/>
    </row>
    <row r="16" spans="2:10" x14ac:dyDescent="0.25">
      <c r="D16" s="1"/>
    </row>
    <row r="17" spans="2:15" s="20" customFormat="1" x14ac:dyDescent="0.25">
      <c r="B17" s="29" t="s">
        <v>7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2:15" x14ac:dyDescent="0.25">
      <c r="C18" s="18"/>
      <c r="D18" s="1"/>
      <c r="E18" s="1"/>
      <c r="F18" s="1"/>
      <c r="G18" s="1"/>
      <c r="H18" s="1"/>
      <c r="I18" s="1"/>
    </row>
    <row r="19" spans="2:15" x14ac:dyDescent="0.25">
      <c r="B19" s="33" t="s">
        <v>8</v>
      </c>
      <c r="C19" s="32" t="s">
        <v>9</v>
      </c>
      <c r="D19" s="32"/>
      <c r="E19" s="32"/>
      <c r="F19" s="32"/>
      <c r="G19" s="32"/>
      <c r="H19" s="32"/>
      <c r="I19" s="32"/>
      <c r="J19" s="32"/>
      <c r="K19" s="32"/>
      <c r="L19" s="32"/>
    </row>
    <row r="20" spans="2:15" x14ac:dyDescent="0.25">
      <c r="B20" s="17" t="s">
        <v>10</v>
      </c>
      <c r="C20" s="1" t="s">
        <v>11</v>
      </c>
      <c r="D20" s="1"/>
      <c r="E20" s="1"/>
      <c r="F20" s="1"/>
      <c r="G20" s="1"/>
      <c r="H20" s="1"/>
      <c r="I20" s="1"/>
    </row>
    <row r="21" spans="2:15" x14ac:dyDescent="0.25">
      <c r="B21" s="33" t="s">
        <v>12</v>
      </c>
      <c r="C21" s="32" t="s">
        <v>13</v>
      </c>
      <c r="D21" s="32"/>
      <c r="E21" s="32"/>
      <c r="F21" s="32"/>
      <c r="G21" s="32"/>
      <c r="H21" s="32"/>
      <c r="I21" s="32"/>
      <c r="J21" s="32"/>
      <c r="K21" s="32"/>
      <c r="L21" s="32"/>
    </row>
    <row r="22" spans="2:15" x14ac:dyDescent="0.25">
      <c r="B22" s="17" t="s">
        <v>14</v>
      </c>
      <c r="C22" s="1" t="s">
        <v>15</v>
      </c>
      <c r="D22" s="1"/>
      <c r="E22" s="1"/>
      <c r="F22" s="1"/>
      <c r="G22" s="1"/>
      <c r="H22" s="1"/>
      <c r="I22" s="1"/>
    </row>
    <row r="23" spans="2:15" x14ac:dyDescent="0.25">
      <c r="B23" s="33" t="s">
        <v>16</v>
      </c>
      <c r="C23" s="32" t="s">
        <v>17</v>
      </c>
      <c r="D23" s="32"/>
      <c r="E23" s="32"/>
      <c r="F23" s="32"/>
      <c r="G23" s="32"/>
      <c r="H23" s="32"/>
      <c r="I23" s="32"/>
      <c r="J23" s="32"/>
      <c r="K23" s="32"/>
      <c r="L23" s="32"/>
    </row>
    <row r="24" spans="2:15" x14ac:dyDescent="0.25">
      <c r="B24" s="17" t="s">
        <v>18</v>
      </c>
      <c r="C24" s="1" t="s">
        <v>19</v>
      </c>
      <c r="D24" s="1"/>
      <c r="E24" s="1"/>
      <c r="F24" s="1"/>
      <c r="G24" s="1"/>
      <c r="H24" s="1"/>
      <c r="I24" s="1"/>
    </row>
    <row r="25" spans="2:15" x14ac:dyDescent="0.25">
      <c r="B25" s="17" t="s">
        <v>71</v>
      </c>
      <c r="C25" s="1" t="s">
        <v>93</v>
      </c>
    </row>
    <row r="27" spans="2:15" x14ac:dyDescent="0.25">
      <c r="B27" s="36" t="s">
        <v>119</v>
      </c>
      <c r="C27" s="36" t="s">
        <v>8</v>
      </c>
      <c r="D27" s="36" t="s">
        <v>71</v>
      </c>
      <c r="E27" s="36" t="s">
        <v>10</v>
      </c>
      <c r="F27" s="36" t="s">
        <v>71</v>
      </c>
      <c r="G27" s="36" t="s">
        <v>12</v>
      </c>
      <c r="H27" s="36" t="s">
        <v>71</v>
      </c>
      <c r="I27" s="36" t="s">
        <v>14</v>
      </c>
      <c r="J27" s="36" t="s">
        <v>71</v>
      </c>
      <c r="K27" s="36" t="s">
        <v>16</v>
      </c>
      <c r="L27" s="36" t="s">
        <v>71</v>
      </c>
      <c r="M27" s="36" t="s">
        <v>18</v>
      </c>
      <c r="N27" s="36" t="s">
        <v>71</v>
      </c>
      <c r="O27" s="36" t="s">
        <v>72</v>
      </c>
    </row>
    <row r="28" spans="2:15" x14ac:dyDescent="0.25">
      <c r="B28" s="4">
        <v>2025</v>
      </c>
      <c r="C28" s="6">
        <v>7.3798449612403099</v>
      </c>
      <c r="D28" s="9">
        <v>1.5267175572519083E-2</v>
      </c>
      <c r="E28" s="6">
        <v>7.2674418604651159</v>
      </c>
      <c r="F28" s="9">
        <v>1.5267175572519083E-2</v>
      </c>
      <c r="G28" s="6">
        <v>7.7906976744186043</v>
      </c>
      <c r="H28" s="9">
        <v>1.5267175572519083E-2</v>
      </c>
      <c r="I28" s="6">
        <v>8.5891472868217047</v>
      </c>
      <c r="J28" s="9">
        <v>1.5267175572519083E-2</v>
      </c>
      <c r="K28" s="6">
        <v>8.8449612403100772</v>
      </c>
      <c r="L28" s="9">
        <v>1.5267175572519083E-2</v>
      </c>
      <c r="M28" s="6">
        <v>7.1024590163934427</v>
      </c>
      <c r="N28" s="9">
        <v>6.8702290076335881E-2</v>
      </c>
      <c r="O28" s="7">
        <v>7.8357235984354627</v>
      </c>
    </row>
    <row r="29" spans="2:15" x14ac:dyDescent="0.25">
      <c r="B29" s="4">
        <v>2024</v>
      </c>
      <c r="C29" s="6">
        <v>8.2679738562091512</v>
      </c>
      <c r="D29" s="10">
        <v>6.7073170731707321E-2</v>
      </c>
      <c r="E29" s="6">
        <v>7.4512195121951219</v>
      </c>
      <c r="F29" s="10">
        <v>0</v>
      </c>
      <c r="G29" s="6">
        <v>7.5</v>
      </c>
      <c r="H29" s="10">
        <v>0</v>
      </c>
      <c r="I29" s="6">
        <v>7.6707317073170733</v>
      </c>
      <c r="J29" s="10">
        <v>0</v>
      </c>
      <c r="K29" s="6">
        <v>8.4756097560975618</v>
      </c>
      <c r="L29" s="10">
        <v>0</v>
      </c>
      <c r="M29" s="6">
        <v>8.6585365853658534</v>
      </c>
      <c r="N29" s="10">
        <v>0</v>
      </c>
      <c r="O29" s="7">
        <v>8.0010277492291877</v>
      </c>
    </row>
    <row r="30" spans="2:15" x14ac:dyDescent="0.25">
      <c r="D30" s="1"/>
      <c r="E30" s="1"/>
      <c r="F30" s="1"/>
      <c r="G30" s="1"/>
      <c r="H30" s="1"/>
      <c r="I30" s="1"/>
    </row>
    <row r="32" spans="2:15" s="20" customFormat="1" x14ac:dyDescent="0.25">
      <c r="B32" s="29" t="s">
        <v>20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2:12" x14ac:dyDescent="0.25">
      <c r="C33" s="18"/>
      <c r="D33" s="1"/>
      <c r="E33" s="1"/>
      <c r="F33" s="1"/>
      <c r="G33" s="1"/>
      <c r="H33" s="1"/>
      <c r="I33" s="1"/>
    </row>
    <row r="34" spans="2:12" x14ac:dyDescent="0.25">
      <c r="B34" s="33" t="s">
        <v>21</v>
      </c>
      <c r="C34" s="32" t="s">
        <v>22</v>
      </c>
      <c r="D34" s="32"/>
      <c r="E34" s="32"/>
      <c r="F34" s="32"/>
      <c r="G34" s="32"/>
      <c r="H34" s="32"/>
      <c r="I34" s="32"/>
      <c r="J34" s="32"/>
      <c r="K34" s="32"/>
      <c r="L34" s="32"/>
    </row>
    <row r="35" spans="2:12" x14ac:dyDescent="0.25">
      <c r="B35" s="17" t="s">
        <v>23</v>
      </c>
      <c r="C35" s="1" t="s">
        <v>24</v>
      </c>
      <c r="D35" s="1"/>
      <c r="E35" s="1"/>
      <c r="F35" s="1"/>
      <c r="G35" s="1"/>
      <c r="H35" s="1"/>
      <c r="I35" s="1"/>
    </row>
    <row r="36" spans="2:12" x14ac:dyDescent="0.25">
      <c r="B36" s="33" t="s">
        <v>25</v>
      </c>
      <c r="C36" s="32" t="s">
        <v>26</v>
      </c>
      <c r="D36" s="32"/>
      <c r="E36" s="32"/>
      <c r="F36" s="32"/>
      <c r="G36" s="32"/>
      <c r="H36" s="32"/>
      <c r="I36" s="32"/>
      <c r="J36" s="32"/>
      <c r="K36" s="32"/>
      <c r="L36" s="32"/>
    </row>
    <row r="37" spans="2:12" x14ac:dyDescent="0.25">
      <c r="B37" s="17" t="s">
        <v>27</v>
      </c>
      <c r="C37" s="1" t="s">
        <v>28</v>
      </c>
      <c r="D37" s="1"/>
      <c r="E37" s="1"/>
      <c r="F37" s="1"/>
      <c r="G37" s="1"/>
      <c r="H37" s="1"/>
      <c r="I37" s="1"/>
    </row>
    <row r="38" spans="2:12" x14ac:dyDescent="0.25">
      <c r="B38" s="17" t="s">
        <v>71</v>
      </c>
      <c r="C38" s="1" t="s">
        <v>93</v>
      </c>
    </row>
    <row r="40" spans="2:12" x14ac:dyDescent="0.25">
      <c r="B40" s="36" t="s">
        <v>119</v>
      </c>
      <c r="C40" s="36" t="s">
        <v>21</v>
      </c>
      <c r="D40" s="36" t="s">
        <v>71</v>
      </c>
      <c r="E40" s="36" t="s">
        <v>23</v>
      </c>
      <c r="F40" s="36" t="s">
        <v>71</v>
      </c>
      <c r="G40" s="36" t="s">
        <v>25</v>
      </c>
      <c r="H40" s="36" t="s">
        <v>71</v>
      </c>
      <c r="I40" s="36" t="s">
        <v>27</v>
      </c>
      <c r="J40" s="36" t="s">
        <v>71</v>
      </c>
      <c r="K40" s="36" t="s">
        <v>72</v>
      </c>
    </row>
    <row r="41" spans="2:12" x14ac:dyDescent="0.25">
      <c r="B41" s="4">
        <v>2025</v>
      </c>
      <c r="C41" s="6">
        <v>8.9692982456140342</v>
      </c>
      <c r="D41" s="9">
        <v>0.12977099236641221</v>
      </c>
      <c r="E41" s="6">
        <v>8.0182648401826491</v>
      </c>
      <c r="F41" s="9">
        <v>0.16412213740458015</v>
      </c>
      <c r="G41" s="6">
        <v>7.8720379146919433</v>
      </c>
      <c r="H41" s="9">
        <v>0.19465648854961831</v>
      </c>
      <c r="I41" s="6">
        <v>8.2687224669603516</v>
      </c>
      <c r="J41" s="9">
        <v>0.13358778625954199</v>
      </c>
      <c r="K41" s="7">
        <v>8.2926553672316388</v>
      </c>
    </row>
    <row r="42" spans="2:12" x14ac:dyDescent="0.25">
      <c r="B42" s="4">
        <v>2024</v>
      </c>
      <c r="C42" s="6">
        <v>8.9366197183098599</v>
      </c>
      <c r="D42" s="10">
        <v>0.13414634146341464</v>
      </c>
      <c r="E42" s="6">
        <v>7.8814814814814813</v>
      </c>
      <c r="F42" s="10">
        <v>0.17682926829268292</v>
      </c>
      <c r="G42" s="6">
        <v>7.8702290076335881</v>
      </c>
      <c r="H42" s="10">
        <v>0.20121951219512196</v>
      </c>
      <c r="I42" s="6">
        <v>8.3028169014084501</v>
      </c>
      <c r="J42" s="10">
        <v>0.13414634146341464</v>
      </c>
      <c r="K42" s="7">
        <v>8.26</v>
      </c>
    </row>
    <row r="43" spans="2:12" x14ac:dyDescent="0.25">
      <c r="D43" s="1"/>
      <c r="E43" s="1"/>
      <c r="F43" s="1"/>
      <c r="G43" s="1"/>
      <c r="H43" s="1"/>
      <c r="I43" s="1"/>
    </row>
    <row r="45" spans="2:12" s="20" customFormat="1" x14ac:dyDescent="0.25">
      <c r="B45" s="29" t="s">
        <v>29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2:12" x14ac:dyDescent="0.25">
      <c r="B46" s="17"/>
      <c r="C46" s="17"/>
      <c r="D46" s="17"/>
      <c r="E46" s="17"/>
      <c r="F46" s="17"/>
      <c r="G46" s="17"/>
      <c r="H46" s="17"/>
      <c r="I46" s="17"/>
      <c r="J46" s="17"/>
    </row>
    <row r="47" spans="2:12" x14ac:dyDescent="0.25">
      <c r="B47" s="33" t="s">
        <v>30</v>
      </c>
      <c r="C47" s="32" t="s">
        <v>31</v>
      </c>
      <c r="D47" s="32"/>
      <c r="E47" s="32"/>
      <c r="F47" s="32"/>
      <c r="G47" s="32"/>
      <c r="H47" s="32"/>
      <c r="I47" s="32"/>
      <c r="J47" s="32"/>
      <c r="K47" s="32"/>
      <c r="L47" s="32"/>
    </row>
    <row r="48" spans="2:12" x14ac:dyDescent="0.25">
      <c r="B48" s="17" t="s">
        <v>32</v>
      </c>
      <c r="C48" s="1" t="s">
        <v>33</v>
      </c>
      <c r="D48" s="1"/>
      <c r="E48" s="1"/>
      <c r="F48" s="1"/>
      <c r="G48" s="1"/>
      <c r="H48" s="1"/>
      <c r="I48" s="1"/>
    </row>
    <row r="49" spans="2:12" x14ac:dyDescent="0.25">
      <c r="B49" s="33" t="s">
        <v>34</v>
      </c>
      <c r="C49" s="32" t="s">
        <v>35</v>
      </c>
      <c r="D49" s="32"/>
      <c r="E49" s="32"/>
      <c r="F49" s="32"/>
      <c r="G49" s="32"/>
      <c r="H49" s="32"/>
      <c r="I49" s="32"/>
      <c r="J49" s="32"/>
      <c r="K49" s="32"/>
      <c r="L49" s="32"/>
    </row>
    <row r="50" spans="2:12" x14ac:dyDescent="0.25">
      <c r="B50" s="17" t="s">
        <v>71</v>
      </c>
      <c r="C50" s="1" t="s">
        <v>93</v>
      </c>
      <c r="D50" s="1"/>
      <c r="E50" s="1"/>
      <c r="F50" s="1"/>
      <c r="G50" s="1"/>
      <c r="H50" s="1"/>
      <c r="I50" s="1"/>
    </row>
    <row r="51" spans="2:12" x14ac:dyDescent="0.25">
      <c r="D51" s="1"/>
      <c r="E51" s="1"/>
      <c r="F51" s="1"/>
      <c r="G51" s="1"/>
      <c r="H51" s="1"/>
      <c r="I51" s="1"/>
    </row>
    <row r="52" spans="2:12" x14ac:dyDescent="0.25">
      <c r="B52" s="36" t="s">
        <v>119</v>
      </c>
      <c r="C52" s="36" t="s">
        <v>30</v>
      </c>
      <c r="D52" s="36" t="s">
        <v>71</v>
      </c>
      <c r="E52" s="36" t="s">
        <v>32</v>
      </c>
      <c r="F52" s="36" t="s">
        <v>71</v>
      </c>
      <c r="G52" s="36" t="s">
        <v>34</v>
      </c>
      <c r="H52" s="36" t="s">
        <v>71</v>
      </c>
      <c r="I52" s="36" t="s">
        <v>72</v>
      </c>
    </row>
    <row r="53" spans="2:12" x14ac:dyDescent="0.25">
      <c r="B53" s="4">
        <v>2025</v>
      </c>
      <c r="C53" s="6">
        <v>8.1626016260162597</v>
      </c>
      <c r="D53" s="9">
        <v>6.1068702290076333E-2</v>
      </c>
      <c r="E53" s="6">
        <v>8.4040816326530621</v>
      </c>
      <c r="F53" s="9">
        <v>6.4885496183206104E-2</v>
      </c>
      <c r="G53" s="6">
        <v>8.0633484162895925</v>
      </c>
      <c r="H53" s="9">
        <v>0.15648854961832062</v>
      </c>
      <c r="I53" s="7">
        <v>8.2148876404494384</v>
      </c>
    </row>
    <row r="54" spans="2:12" x14ac:dyDescent="0.25">
      <c r="B54" s="4">
        <v>2024</v>
      </c>
      <c r="C54" s="6">
        <v>8.1975308641975317</v>
      </c>
      <c r="D54" s="10">
        <v>1.2195121951219513E-2</v>
      </c>
      <c r="E54" s="6">
        <v>8.3271604938271597</v>
      </c>
      <c r="F54" s="10">
        <v>1.2195121951219513E-2</v>
      </c>
      <c r="G54" s="6">
        <v>8.1642857142857146</v>
      </c>
      <c r="H54" s="10">
        <v>0.14634146341463414</v>
      </c>
      <c r="I54" s="7">
        <v>8.2327586206896548</v>
      </c>
    </row>
    <row r="55" spans="2:12" x14ac:dyDescent="0.25">
      <c r="D55" s="1"/>
      <c r="E55" s="1"/>
      <c r="F55" s="1"/>
      <c r="G55" s="1"/>
      <c r="H55" s="1"/>
      <c r="I55" s="1"/>
    </row>
    <row r="57" spans="2:12" s="20" customFormat="1" x14ac:dyDescent="0.25">
      <c r="B57" s="29" t="s">
        <v>36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2:12" x14ac:dyDescent="0.25">
      <c r="D58" s="1"/>
      <c r="E58" s="1"/>
      <c r="F58" s="1"/>
      <c r="G58" s="1"/>
      <c r="H58" s="1"/>
      <c r="I58" s="1"/>
    </row>
    <row r="59" spans="2:12" x14ac:dyDescent="0.25">
      <c r="B59" s="33" t="s">
        <v>37</v>
      </c>
      <c r="C59" s="32" t="s">
        <v>38</v>
      </c>
      <c r="D59" s="32"/>
      <c r="E59" s="32"/>
      <c r="F59" s="32"/>
      <c r="G59" s="32"/>
      <c r="H59" s="32"/>
      <c r="I59" s="32"/>
      <c r="J59" s="32"/>
      <c r="K59" s="32"/>
      <c r="L59" s="32"/>
    </row>
    <row r="60" spans="2:12" x14ac:dyDescent="0.25">
      <c r="B60" s="17" t="s">
        <v>39</v>
      </c>
      <c r="C60" s="1" t="s">
        <v>40</v>
      </c>
      <c r="D60" s="1"/>
      <c r="E60" s="1"/>
      <c r="F60" s="1"/>
      <c r="G60" s="1"/>
      <c r="H60" s="1"/>
      <c r="I60" s="1"/>
    </row>
    <row r="61" spans="2:12" x14ac:dyDescent="0.25">
      <c r="B61" s="33" t="s">
        <v>41</v>
      </c>
      <c r="C61" s="32" t="s">
        <v>42</v>
      </c>
      <c r="D61" s="32"/>
      <c r="E61" s="32"/>
      <c r="F61" s="32"/>
      <c r="G61" s="32"/>
      <c r="H61" s="32"/>
      <c r="I61" s="32"/>
      <c r="J61" s="32"/>
      <c r="K61" s="32"/>
      <c r="L61" s="32"/>
    </row>
    <row r="62" spans="2:12" x14ac:dyDescent="0.25">
      <c r="B62" s="17" t="s">
        <v>43</v>
      </c>
      <c r="C62" s="1" t="s">
        <v>44</v>
      </c>
      <c r="D62" s="1"/>
      <c r="E62" s="1"/>
      <c r="F62" s="1"/>
      <c r="G62" s="1"/>
      <c r="H62" s="1"/>
      <c r="I62" s="1"/>
    </row>
    <row r="63" spans="2:12" x14ac:dyDescent="0.25">
      <c r="B63" s="17" t="s">
        <v>71</v>
      </c>
      <c r="C63" s="1" t="s">
        <v>93</v>
      </c>
    </row>
    <row r="65" spans="2:15" x14ac:dyDescent="0.25">
      <c r="B65" s="36" t="s">
        <v>119</v>
      </c>
      <c r="C65" s="36" t="s">
        <v>37</v>
      </c>
      <c r="D65" s="36" t="s">
        <v>71</v>
      </c>
      <c r="E65" s="36" t="s">
        <v>39</v>
      </c>
      <c r="F65" s="36" t="s">
        <v>71</v>
      </c>
      <c r="G65" s="36" t="s">
        <v>41</v>
      </c>
      <c r="H65" s="36" t="s">
        <v>71</v>
      </c>
      <c r="I65" s="36" t="s">
        <v>43</v>
      </c>
      <c r="J65" s="36" t="s">
        <v>71</v>
      </c>
      <c r="K65" s="36" t="s">
        <v>72</v>
      </c>
    </row>
    <row r="66" spans="2:15" x14ac:dyDescent="0.25">
      <c r="B66" s="4">
        <v>2025</v>
      </c>
      <c r="C66" s="6">
        <v>8.2755905511811019</v>
      </c>
      <c r="D66" s="9">
        <v>3.0534351145038167E-2</v>
      </c>
      <c r="E66" s="6">
        <v>7.5770750988142295</v>
      </c>
      <c r="F66" s="9">
        <v>3.4351145038167941E-2</v>
      </c>
      <c r="G66" s="6">
        <v>8.1299212598425203</v>
      </c>
      <c r="H66" s="9">
        <v>3.0534351145038167E-2</v>
      </c>
      <c r="I66" s="6">
        <v>8.1080000000000005</v>
      </c>
      <c r="J66" s="9">
        <v>4.5801526717557252E-2</v>
      </c>
      <c r="K66" s="7">
        <v>8.0227497527200793</v>
      </c>
    </row>
    <row r="67" spans="2:15" x14ac:dyDescent="0.25">
      <c r="B67" s="4">
        <v>2024</v>
      </c>
      <c r="C67" s="6">
        <v>8.1401273885350314</v>
      </c>
      <c r="D67" s="9">
        <v>4.2682926829268296E-2</v>
      </c>
      <c r="E67" s="6">
        <v>7.9807692307692308</v>
      </c>
      <c r="F67" s="9">
        <v>4.878048780487805E-2</v>
      </c>
      <c r="G67" s="6">
        <v>8.3717948717948723</v>
      </c>
      <c r="H67" s="9">
        <v>4.878048780487805E-2</v>
      </c>
      <c r="I67" s="6">
        <v>8.3269230769230766</v>
      </c>
      <c r="J67" s="9">
        <v>4.878048780487805E-2</v>
      </c>
      <c r="K67" s="7">
        <v>8.2048000000000005</v>
      </c>
    </row>
    <row r="68" spans="2:15" x14ac:dyDescent="0.25">
      <c r="D68" s="1"/>
      <c r="E68" s="1"/>
      <c r="F68" s="1"/>
      <c r="G68" s="1"/>
      <c r="H68" s="1"/>
      <c r="I68" s="1"/>
    </row>
    <row r="70" spans="2:15" s="20" customFormat="1" x14ac:dyDescent="0.25">
      <c r="B70" s="29" t="s">
        <v>45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2:15" x14ac:dyDescent="0.25">
      <c r="D71" s="1"/>
      <c r="E71" s="1"/>
      <c r="F71" s="1"/>
      <c r="G71" s="1"/>
      <c r="H71" s="1"/>
      <c r="I71" s="1"/>
    </row>
    <row r="72" spans="2:15" x14ac:dyDescent="0.25">
      <c r="B72" s="33" t="s">
        <v>46</v>
      </c>
      <c r="C72" s="32" t="s">
        <v>47</v>
      </c>
      <c r="D72" s="32"/>
      <c r="E72" s="32"/>
      <c r="F72" s="32"/>
      <c r="G72" s="32"/>
      <c r="H72" s="32"/>
      <c r="I72" s="32"/>
      <c r="J72" s="32"/>
      <c r="K72" s="32"/>
      <c r="L72" s="32"/>
    </row>
    <row r="73" spans="2:15" x14ac:dyDescent="0.25">
      <c r="B73" s="17" t="s">
        <v>48</v>
      </c>
      <c r="C73" s="1" t="s">
        <v>49</v>
      </c>
      <c r="D73" s="1"/>
      <c r="E73" s="1"/>
      <c r="F73" s="1"/>
      <c r="G73" s="1"/>
      <c r="H73" s="1"/>
      <c r="I73" s="1"/>
    </row>
    <row r="74" spans="2:15" x14ac:dyDescent="0.25">
      <c r="B74" s="33" t="s">
        <v>50</v>
      </c>
      <c r="C74" s="32" t="s">
        <v>51</v>
      </c>
      <c r="D74" s="32"/>
      <c r="E74" s="32"/>
      <c r="F74" s="32"/>
      <c r="G74" s="32"/>
      <c r="H74" s="32"/>
      <c r="I74" s="32"/>
      <c r="J74" s="32"/>
      <c r="K74" s="32"/>
      <c r="L74" s="32"/>
    </row>
    <row r="75" spans="2:15" x14ac:dyDescent="0.25">
      <c r="B75" s="17" t="s">
        <v>52</v>
      </c>
      <c r="C75" s="1" t="s">
        <v>53</v>
      </c>
      <c r="D75" s="1"/>
      <c r="E75" s="1"/>
      <c r="F75" s="1"/>
      <c r="G75" s="1"/>
      <c r="H75" s="1"/>
      <c r="I75" s="1"/>
    </row>
    <row r="76" spans="2:15" x14ac:dyDescent="0.25">
      <c r="B76" s="33" t="s">
        <v>54</v>
      </c>
      <c r="C76" s="32" t="s">
        <v>55</v>
      </c>
      <c r="D76" s="32"/>
      <c r="E76" s="32"/>
      <c r="F76" s="32"/>
      <c r="G76" s="32"/>
      <c r="H76" s="32"/>
      <c r="I76" s="32"/>
      <c r="J76" s="32"/>
      <c r="K76" s="32"/>
      <c r="L76" s="32"/>
    </row>
    <row r="77" spans="2:15" x14ac:dyDescent="0.25">
      <c r="B77" s="17" t="s">
        <v>56</v>
      </c>
      <c r="C77" s="1" t="s">
        <v>57</v>
      </c>
      <c r="D77" s="1"/>
      <c r="E77" s="1"/>
      <c r="F77" s="1"/>
      <c r="G77" s="1"/>
      <c r="H77" s="1"/>
      <c r="I77" s="1"/>
    </row>
    <row r="78" spans="2:15" x14ac:dyDescent="0.25">
      <c r="B78" s="17" t="s">
        <v>71</v>
      </c>
      <c r="C78" s="1" t="s">
        <v>93</v>
      </c>
    </row>
    <row r="80" spans="2:15" x14ac:dyDescent="0.25">
      <c r="B80" s="36" t="s">
        <v>119</v>
      </c>
      <c r="C80" s="36" t="s">
        <v>46</v>
      </c>
      <c r="D80" s="36" t="s">
        <v>71</v>
      </c>
      <c r="E80" s="36" t="s">
        <v>48</v>
      </c>
      <c r="F80" s="36" t="s">
        <v>71</v>
      </c>
      <c r="G80" s="36" t="s">
        <v>50</v>
      </c>
      <c r="H80" s="36" t="s">
        <v>71</v>
      </c>
      <c r="I80" s="36" t="s">
        <v>52</v>
      </c>
      <c r="J80" s="36" t="s">
        <v>71</v>
      </c>
      <c r="K80" s="36" t="s">
        <v>54</v>
      </c>
      <c r="L80" s="36" t="s">
        <v>71</v>
      </c>
      <c r="M80" s="36" t="s">
        <v>56</v>
      </c>
      <c r="N80" s="36" t="s">
        <v>71</v>
      </c>
      <c r="O80" s="36" t="s">
        <v>72</v>
      </c>
    </row>
    <row r="81" spans="2:15" x14ac:dyDescent="0.25">
      <c r="B81" s="4">
        <v>2025</v>
      </c>
      <c r="C81" s="6">
        <v>8.5328185328185331</v>
      </c>
      <c r="D81" s="9">
        <v>1.1450381679389313E-2</v>
      </c>
      <c r="E81" s="6">
        <v>8.1906614785992211</v>
      </c>
      <c r="F81" s="9">
        <v>1.9083969465648856E-2</v>
      </c>
      <c r="G81" s="6">
        <v>7.851694915254237</v>
      </c>
      <c r="H81" s="9">
        <v>9.9236641221374045E-2</v>
      </c>
      <c r="I81" s="6">
        <v>8.5674603174603181</v>
      </c>
      <c r="J81" s="9">
        <v>3.8167938931297711E-2</v>
      </c>
      <c r="K81" s="6">
        <v>8.7065637065637063</v>
      </c>
      <c r="L81" s="9">
        <v>1.1450381679389313E-2</v>
      </c>
      <c r="M81" s="6">
        <v>6.9484126984126986</v>
      </c>
      <c r="N81" s="9">
        <v>3.8167938931297711E-2</v>
      </c>
      <c r="O81" s="7">
        <v>8.1405940594059398</v>
      </c>
    </row>
    <row r="82" spans="2:15" x14ac:dyDescent="0.25">
      <c r="B82" s="4">
        <v>2024</v>
      </c>
      <c r="C82" s="6">
        <v>8.6809815950920246</v>
      </c>
      <c r="D82" s="9">
        <v>6.0975609756097563E-3</v>
      </c>
      <c r="E82" s="6">
        <v>8.4444444444444446</v>
      </c>
      <c r="F82" s="9">
        <v>1.2195121951219513E-2</v>
      </c>
      <c r="G82" s="6">
        <v>8.2377622377622384</v>
      </c>
      <c r="H82" s="9">
        <v>0.12804878048780488</v>
      </c>
      <c r="I82" s="6">
        <v>8.6481481481481488</v>
      </c>
      <c r="J82" s="9">
        <v>1.2195121951219513E-2</v>
      </c>
      <c r="K82" s="6">
        <v>8.7125000000000004</v>
      </c>
      <c r="L82" s="9">
        <v>2.4390243902439025E-2</v>
      </c>
      <c r="M82" s="6">
        <v>7.2151898734177218</v>
      </c>
      <c r="N82" s="9">
        <v>3.6585365853658534E-2</v>
      </c>
      <c r="O82" s="7">
        <v>8.3291139240506329</v>
      </c>
    </row>
    <row r="83" spans="2:15" x14ac:dyDescent="0.25">
      <c r="D83" s="1"/>
      <c r="E83" s="1"/>
      <c r="F83" s="1"/>
      <c r="G83" s="1"/>
      <c r="H83" s="1"/>
      <c r="I83" s="1"/>
    </row>
    <row r="85" spans="2:15" s="20" customFormat="1" x14ac:dyDescent="0.25">
      <c r="B85" s="29" t="s">
        <v>58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7" spans="2:15" x14ac:dyDescent="0.25">
      <c r="B87" s="15" t="s">
        <v>59</v>
      </c>
    </row>
    <row r="89" spans="2:15" x14ac:dyDescent="0.25">
      <c r="B89" s="33" t="s">
        <v>8</v>
      </c>
      <c r="C89" s="32" t="s">
        <v>60</v>
      </c>
      <c r="D89" s="32"/>
      <c r="E89" s="32"/>
      <c r="F89" s="32"/>
      <c r="G89" s="32"/>
      <c r="H89" s="32"/>
      <c r="I89" s="32"/>
      <c r="J89" s="32"/>
      <c r="K89" s="32"/>
      <c r="L89" s="32"/>
    </row>
    <row r="90" spans="2:15" x14ac:dyDescent="0.25">
      <c r="B90" s="17" t="s">
        <v>10</v>
      </c>
      <c r="C90" s="1" t="s">
        <v>61</v>
      </c>
      <c r="D90" s="1"/>
      <c r="E90" s="1"/>
      <c r="F90" s="1"/>
      <c r="G90" s="1"/>
      <c r="H90" s="1"/>
      <c r="I90" s="1"/>
    </row>
    <row r="91" spans="2:15" x14ac:dyDescent="0.25">
      <c r="B91" s="33" t="s">
        <v>12</v>
      </c>
      <c r="C91" s="32" t="s">
        <v>62</v>
      </c>
      <c r="D91" s="32"/>
      <c r="E91" s="32"/>
      <c r="F91" s="32"/>
      <c r="G91" s="32"/>
      <c r="H91" s="32"/>
      <c r="I91" s="32"/>
      <c r="J91" s="32"/>
      <c r="K91" s="32"/>
      <c r="L91" s="32"/>
    </row>
    <row r="93" spans="2:15" x14ac:dyDescent="0.25">
      <c r="B93" s="41" t="s">
        <v>119</v>
      </c>
      <c r="C93" s="36" t="s">
        <v>8</v>
      </c>
      <c r="D93" s="36" t="s">
        <v>10</v>
      </c>
      <c r="E93" s="41" t="s">
        <v>12</v>
      </c>
      <c r="F93" s="41" t="s">
        <v>81</v>
      </c>
      <c r="G93" s="1"/>
      <c r="H93" s="1"/>
      <c r="I93" s="1"/>
    </row>
    <row r="94" spans="2:15" x14ac:dyDescent="0.25">
      <c r="B94" s="4">
        <v>2025</v>
      </c>
      <c r="C94" s="9">
        <v>0.98473282442748089</v>
      </c>
      <c r="D94" s="9">
        <v>7.6335877862595417E-3</v>
      </c>
      <c r="E94" s="9">
        <v>7.6335877862595417E-3</v>
      </c>
      <c r="F94" s="40">
        <v>1</v>
      </c>
      <c r="G94" s="1"/>
      <c r="H94" s="1"/>
      <c r="I94" s="1"/>
    </row>
    <row r="95" spans="2:15" x14ac:dyDescent="0.25">
      <c r="B95" s="4">
        <v>2024</v>
      </c>
      <c r="C95" s="10">
        <v>0.98780487804878048</v>
      </c>
      <c r="D95" s="10">
        <v>0</v>
      </c>
      <c r="E95" s="10">
        <v>1.2195121951219513E-2</v>
      </c>
      <c r="F95" s="8">
        <v>1</v>
      </c>
      <c r="G95" s="1"/>
      <c r="H95" s="1"/>
      <c r="I95" s="1"/>
    </row>
    <row r="96" spans="2:15" x14ac:dyDescent="0.25">
      <c r="C96" s="18"/>
      <c r="F96" s="1"/>
      <c r="G96" s="1"/>
      <c r="H96" s="1"/>
      <c r="I96" s="1"/>
    </row>
    <row r="97" spans="2:12" x14ac:dyDescent="0.25">
      <c r="D97" s="22"/>
      <c r="I97" s="1"/>
    </row>
    <row r="98" spans="2:12" x14ac:dyDescent="0.25">
      <c r="B98" s="15" t="s">
        <v>63</v>
      </c>
      <c r="D98" s="22"/>
      <c r="I98" s="1"/>
    </row>
    <row r="99" spans="2:12" x14ac:dyDescent="0.25">
      <c r="D99" s="22"/>
      <c r="I99" s="1"/>
    </row>
    <row r="100" spans="2:12" x14ac:dyDescent="0.25">
      <c r="B100" s="33" t="s">
        <v>8</v>
      </c>
      <c r="C100" s="32" t="s">
        <v>111</v>
      </c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2:12" x14ac:dyDescent="0.25">
      <c r="B101" s="17" t="s">
        <v>10</v>
      </c>
      <c r="C101" s="1" t="s">
        <v>112</v>
      </c>
      <c r="D101" s="1"/>
      <c r="E101" s="1"/>
      <c r="F101" s="1"/>
      <c r="G101" s="1"/>
      <c r="H101" s="1"/>
      <c r="I101" s="1"/>
    </row>
    <row r="102" spans="2:12" x14ac:dyDescent="0.25">
      <c r="B102" s="33" t="s">
        <v>12</v>
      </c>
      <c r="C102" s="32" t="s">
        <v>113</v>
      </c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2:12" x14ac:dyDescent="0.25">
      <c r="B103" s="17" t="s">
        <v>14</v>
      </c>
      <c r="C103" s="1" t="s">
        <v>114</v>
      </c>
      <c r="D103" s="1"/>
      <c r="E103" s="1"/>
      <c r="F103" s="1"/>
      <c r="G103" s="1"/>
      <c r="H103" s="1"/>
      <c r="I103" s="1"/>
    </row>
    <row r="104" spans="2:12" x14ac:dyDescent="0.25">
      <c r="B104" s="33" t="s">
        <v>16</v>
      </c>
      <c r="C104" s="32" t="s">
        <v>115</v>
      </c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2:12" x14ac:dyDescent="0.25">
      <c r="B105" s="17" t="s">
        <v>18</v>
      </c>
      <c r="C105" s="1" t="s">
        <v>92</v>
      </c>
      <c r="D105" s="1"/>
      <c r="E105" s="1"/>
      <c r="F105" s="1"/>
      <c r="G105" s="1"/>
      <c r="H105" s="1"/>
      <c r="I105" s="1"/>
    </row>
    <row r="106" spans="2:12" x14ac:dyDescent="0.25">
      <c r="D106" s="22"/>
      <c r="I106" s="1"/>
    </row>
    <row r="107" spans="2:12" x14ac:dyDescent="0.25">
      <c r="B107" s="41" t="s">
        <v>119</v>
      </c>
      <c r="C107" s="36" t="s">
        <v>8</v>
      </c>
      <c r="D107" s="36" t="s">
        <v>10</v>
      </c>
      <c r="E107" s="36" t="s">
        <v>12</v>
      </c>
      <c r="F107" s="36" t="s">
        <v>14</v>
      </c>
      <c r="G107" s="36" t="s">
        <v>16</v>
      </c>
      <c r="H107" s="36" t="s">
        <v>18</v>
      </c>
      <c r="I107" s="41" t="s">
        <v>81</v>
      </c>
    </row>
    <row r="108" spans="2:12" x14ac:dyDescent="0.25">
      <c r="B108" s="4">
        <v>2025</v>
      </c>
      <c r="C108" s="9">
        <v>0.69847328244274809</v>
      </c>
      <c r="D108" s="9">
        <v>0.17557251908396945</v>
      </c>
      <c r="E108" s="9">
        <v>3.8167938931297708E-3</v>
      </c>
      <c r="F108" s="9">
        <v>1.5267175572519083E-2</v>
      </c>
      <c r="G108" s="9">
        <v>9.5419847328244281E-2</v>
      </c>
      <c r="H108" s="9">
        <v>1.1450381679389313E-2</v>
      </c>
      <c r="I108" s="8">
        <v>0.99999999999999989</v>
      </c>
    </row>
    <row r="109" spans="2:12" x14ac:dyDescent="0.25">
      <c r="B109" s="4">
        <v>2024</v>
      </c>
      <c r="C109" s="10">
        <v>0.71951219512195119</v>
      </c>
      <c r="D109" s="10">
        <v>0.17073170731707318</v>
      </c>
      <c r="E109" s="10">
        <v>6.0975609756097563E-3</v>
      </c>
      <c r="F109" s="10">
        <v>3.6585365853658534E-2</v>
      </c>
      <c r="G109" s="10">
        <v>6.097560975609756E-2</v>
      </c>
      <c r="H109" s="10">
        <v>6.0975609756097563E-3</v>
      </c>
      <c r="I109" s="8">
        <v>1</v>
      </c>
    </row>
    <row r="110" spans="2:12" x14ac:dyDescent="0.25">
      <c r="B110" s="18"/>
      <c r="C110" s="18"/>
      <c r="E110" s="1"/>
      <c r="F110" s="1"/>
      <c r="G110" s="1"/>
      <c r="H110" s="1"/>
      <c r="I110" s="1"/>
    </row>
    <row r="111" spans="2:12" x14ac:dyDescent="0.25">
      <c r="B111" s="18"/>
      <c r="C111" s="18"/>
      <c r="E111" s="1"/>
      <c r="F111" s="1"/>
      <c r="G111" s="1"/>
      <c r="H111" s="1"/>
      <c r="I111" s="1"/>
    </row>
    <row r="112" spans="2:12" x14ac:dyDescent="0.25">
      <c r="B112" s="15" t="s">
        <v>64</v>
      </c>
      <c r="D112" s="22"/>
      <c r="E112" s="22"/>
      <c r="I112" s="1"/>
    </row>
    <row r="113" spans="2:12" x14ac:dyDescent="0.25">
      <c r="D113" s="22"/>
      <c r="E113" s="22"/>
      <c r="I113" s="1"/>
    </row>
    <row r="114" spans="2:12" x14ac:dyDescent="0.25">
      <c r="B114" s="33" t="s">
        <v>8</v>
      </c>
      <c r="C114" s="32" t="s">
        <v>106</v>
      </c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2:12" x14ac:dyDescent="0.25">
      <c r="B115" s="17" t="s">
        <v>10</v>
      </c>
      <c r="C115" s="1" t="s">
        <v>107</v>
      </c>
      <c r="D115" s="1"/>
      <c r="E115" s="1"/>
      <c r="F115" s="1"/>
      <c r="G115" s="1"/>
      <c r="H115" s="1"/>
      <c r="I115" s="1"/>
    </row>
    <row r="116" spans="2:12" x14ac:dyDescent="0.25">
      <c r="B116" s="33" t="s">
        <v>12</v>
      </c>
      <c r="C116" s="32" t="s">
        <v>108</v>
      </c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2:12" x14ac:dyDescent="0.25">
      <c r="B117" s="17" t="s">
        <v>14</v>
      </c>
      <c r="C117" s="1" t="s">
        <v>109</v>
      </c>
      <c r="D117" s="1"/>
      <c r="E117" s="1"/>
      <c r="F117" s="1"/>
      <c r="G117" s="1"/>
      <c r="H117" s="1"/>
      <c r="I117" s="1"/>
    </row>
    <row r="118" spans="2:12" x14ac:dyDescent="0.25">
      <c r="B118" s="33" t="s">
        <v>16</v>
      </c>
      <c r="C118" s="32" t="s">
        <v>92</v>
      </c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2:12" x14ac:dyDescent="0.25">
      <c r="B119" s="17" t="s">
        <v>18</v>
      </c>
      <c r="C119" s="1" t="s">
        <v>110</v>
      </c>
      <c r="D119" s="1"/>
      <c r="E119" s="1"/>
      <c r="F119" s="1"/>
      <c r="G119" s="1"/>
      <c r="H119" s="1"/>
      <c r="I119" s="1"/>
    </row>
    <row r="120" spans="2:12" x14ac:dyDescent="0.25">
      <c r="D120" s="22"/>
      <c r="E120" s="22"/>
      <c r="I120" s="1"/>
    </row>
    <row r="121" spans="2:12" x14ac:dyDescent="0.25">
      <c r="B121" s="41" t="s">
        <v>119</v>
      </c>
      <c r="C121" s="36" t="s">
        <v>8</v>
      </c>
      <c r="D121" s="36" t="s">
        <v>10</v>
      </c>
      <c r="E121" s="36" t="s">
        <v>12</v>
      </c>
      <c r="F121" s="41" t="s">
        <v>14</v>
      </c>
      <c r="G121" s="36" t="s">
        <v>16</v>
      </c>
      <c r="H121" s="41" t="s">
        <v>18</v>
      </c>
      <c r="I121" s="41" t="s">
        <v>81</v>
      </c>
    </row>
    <row r="122" spans="2:12" x14ac:dyDescent="0.25">
      <c r="B122" s="4">
        <v>2025</v>
      </c>
      <c r="C122" s="9">
        <v>0.18320610687022901</v>
      </c>
      <c r="D122" s="9">
        <v>0.12595419847328243</v>
      </c>
      <c r="E122" s="9">
        <v>0.55343511450381677</v>
      </c>
      <c r="F122" s="9">
        <v>0.10305343511450382</v>
      </c>
      <c r="G122" s="9">
        <v>2.6717557251908396E-2</v>
      </c>
      <c r="H122" s="9">
        <v>7.6335877862595417E-3</v>
      </c>
      <c r="I122" s="8">
        <v>1</v>
      </c>
    </row>
    <row r="123" spans="2:12" x14ac:dyDescent="0.25">
      <c r="B123" s="4">
        <v>2024</v>
      </c>
      <c r="C123" s="10">
        <v>0.18902439024390244</v>
      </c>
      <c r="D123" s="10">
        <v>0.13414634146341464</v>
      </c>
      <c r="E123" s="10">
        <v>0.52439024390243905</v>
      </c>
      <c r="F123" s="10">
        <v>0.12804878048780488</v>
      </c>
      <c r="G123" s="10">
        <v>1.8292682926829267E-2</v>
      </c>
      <c r="H123" s="13">
        <v>6.0975609756097563E-3</v>
      </c>
      <c r="I123" s="8">
        <v>1</v>
      </c>
    </row>
    <row r="124" spans="2:12" x14ac:dyDescent="0.25">
      <c r="C124" s="18"/>
      <c r="F124" s="1"/>
      <c r="G124" s="1"/>
      <c r="H124" s="1"/>
      <c r="I124" s="1"/>
    </row>
    <row r="125" spans="2:12" x14ac:dyDescent="0.25">
      <c r="D125" s="22"/>
      <c r="E125" s="22"/>
      <c r="I125" s="1"/>
    </row>
    <row r="126" spans="2:12" x14ac:dyDescent="0.25">
      <c r="B126" s="15" t="s">
        <v>65</v>
      </c>
      <c r="D126" s="22"/>
      <c r="E126" s="22"/>
      <c r="I126" s="1"/>
    </row>
    <row r="127" spans="2:12" x14ac:dyDescent="0.25">
      <c r="D127" s="22"/>
      <c r="E127" s="22"/>
      <c r="I127" s="1"/>
    </row>
    <row r="128" spans="2:12" x14ac:dyDescent="0.25">
      <c r="B128" s="33" t="s">
        <v>8</v>
      </c>
      <c r="C128" s="32" t="s">
        <v>97</v>
      </c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2:12" x14ac:dyDescent="0.25">
      <c r="B129" s="17" t="s">
        <v>10</v>
      </c>
      <c r="C129" s="1" t="s">
        <v>98</v>
      </c>
      <c r="D129" s="1"/>
      <c r="E129" s="1"/>
      <c r="F129" s="1"/>
      <c r="G129" s="1"/>
      <c r="H129" s="1"/>
      <c r="I129" s="1"/>
    </row>
    <row r="130" spans="2:12" x14ac:dyDescent="0.25">
      <c r="B130" s="33" t="s">
        <v>12</v>
      </c>
      <c r="C130" s="32" t="s">
        <v>99</v>
      </c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2:12" x14ac:dyDescent="0.25">
      <c r="B131" s="17" t="s">
        <v>14</v>
      </c>
      <c r="C131" s="1" t="s">
        <v>100</v>
      </c>
      <c r="D131" s="1"/>
      <c r="E131" s="1"/>
      <c r="F131" s="1"/>
      <c r="G131" s="1"/>
      <c r="H131" s="1"/>
      <c r="I131" s="1"/>
    </row>
    <row r="132" spans="2:12" x14ac:dyDescent="0.25">
      <c r="B132" s="33" t="s">
        <v>16</v>
      </c>
      <c r="C132" s="32" t="s">
        <v>101</v>
      </c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2:12" x14ac:dyDescent="0.25">
      <c r="B133" s="17" t="s">
        <v>18</v>
      </c>
      <c r="C133" s="1" t="s">
        <v>102</v>
      </c>
      <c r="D133" s="1"/>
      <c r="E133" s="1"/>
      <c r="F133" s="1"/>
      <c r="G133" s="1"/>
      <c r="H133" s="1"/>
      <c r="I133" s="1"/>
    </row>
    <row r="134" spans="2:12" x14ac:dyDescent="0.25">
      <c r="B134" s="33" t="s">
        <v>21</v>
      </c>
      <c r="C134" s="32" t="s">
        <v>103</v>
      </c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2:12" x14ac:dyDescent="0.25">
      <c r="B135" s="17" t="s">
        <v>23</v>
      </c>
      <c r="C135" s="1" t="s">
        <v>104</v>
      </c>
      <c r="D135" s="1"/>
      <c r="E135" s="1"/>
      <c r="F135" s="1"/>
      <c r="G135" s="1"/>
      <c r="H135" s="1"/>
      <c r="I135" s="1"/>
    </row>
    <row r="136" spans="2:12" x14ac:dyDescent="0.25">
      <c r="B136" s="33" t="s">
        <v>25</v>
      </c>
      <c r="C136" s="32" t="s">
        <v>105</v>
      </c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2:12" x14ac:dyDescent="0.25">
      <c r="D137" s="22"/>
      <c r="E137" s="22"/>
      <c r="I137" s="1"/>
    </row>
    <row r="138" spans="2:12" x14ac:dyDescent="0.25">
      <c r="B138" s="41" t="s">
        <v>119</v>
      </c>
      <c r="C138" s="36" t="s">
        <v>8</v>
      </c>
      <c r="D138" s="36" t="s">
        <v>10</v>
      </c>
      <c r="E138" s="36" t="s">
        <v>12</v>
      </c>
      <c r="F138" s="36" t="s">
        <v>14</v>
      </c>
      <c r="G138" s="36" t="s">
        <v>16</v>
      </c>
      <c r="H138" s="36" t="s">
        <v>18</v>
      </c>
      <c r="I138" s="36" t="s">
        <v>21</v>
      </c>
      <c r="J138" s="36" t="s">
        <v>23</v>
      </c>
      <c r="K138" s="36" t="s">
        <v>25</v>
      </c>
      <c r="L138" s="41" t="s">
        <v>81</v>
      </c>
    </row>
    <row r="139" spans="2:12" x14ac:dyDescent="0.25">
      <c r="B139" s="4">
        <v>2025</v>
      </c>
      <c r="C139" s="9">
        <v>3.8167938931297711E-2</v>
      </c>
      <c r="D139" s="9">
        <v>4.9618320610687022E-2</v>
      </c>
      <c r="E139" s="9">
        <v>4.1984732824427481E-2</v>
      </c>
      <c r="F139" s="9">
        <v>0.15648854961832062</v>
      </c>
      <c r="G139" s="9">
        <v>0.46183206106870228</v>
      </c>
      <c r="H139" s="9">
        <v>0</v>
      </c>
      <c r="I139" s="9">
        <v>2.2900763358778626E-2</v>
      </c>
      <c r="J139" s="9">
        <v>0.22137404580152673</v>
      </c>
      <c r="K139" s="9">
        <v>7.6335877862595417E-3</v>
      </c>
      <c r="L139" s="8">
        <v>1</v>
      </c>
    </row>
    <row r="140" spans="2:12" x14ac:dyDescent="0.25">
      <c r="B140" s="4">
        <v>2024</v>
      </c>
      <c r="C140" s="10">
        <v>1.2195121951219513E-2</v>
      </c>
      <c r="D140" s="10">
        <v>1.8292682926829267E-2</v>
      </c>
      <c r="E140" s="10">
        <v>4.878048780487805E-2</v>
      </c>
      <c r="F140" s="10">
        <v>0.10975609756097561</v>
      </c>
      <c r="G140" s="10">
        <v>0.59146341463414631</v>
      </c>
      <c r="H140" s="10">
        <v>1.8292682926829267E-2</v>
      </c>
      <c r="I140" s="10">
        <v>6.0975609756097563E-3</v>
      </c>
      <c r="J140" s="10">
        <v>0.1951219512195122</v>
      </c>
      <c r="K140" s="10">
        <v>0</v>
      </c>
      <c r="L140" s="8">
        <v>1</v>
      </c>
    </row>
    <row r="141" spans="2:12" x14ac:dyDescent="0.25">
      <c r="C141" s="18"/>
      <c r="D141" s="1"/>
      <c r="E141" s="1"/>
      <c r="F141" s="1"/>
      <c r="G141" s="1"/>
      <c r="H141" s="1"/>
      <c r="I141" s="1"/>
    </row>
    <row r="142" spans="2:12" x14ac:dyDescent="0.25">
      <c r="E142" s="22"/>
    </row>
    <row r="143" spans="2:12" s="20" customFormat="1" x14ac:dyDescent="0.25">
      <c r="B143" s="29" t="s">
        <v>66</v>
      </c>
      <c r="C143" s="29"/>
      <c r="D143" s="29"/>
      <c r="E143" s="29"/>
      <c r="F143" s="29"/>
      <c r="G143" s="29"/>
      <c r="H143" s="29"/>
      <c r="I143" s="29"/>
      <c r="J143" s="29"/>
      <c r="K143" s="29"/>
      <c r="L143" s="29"/>
    </row>
    <row r="145" spans="2:12" x14ac:dyDescent="0.25">
      <c r="B145" s="15" t="s">
        <v>67</v>
      </c>
    </row>
    <row r="147" spans="2:12" x14ac:dyDescent="0.25">
      <c r="B147" s="33" t="s">
        <v>8</v>
      </c>
      <c r="C147" s="32" t="s">
        <v>83</v>
      </c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2:12" x14ac:dyDescent="0.25">
      <c r="B148" s="17" t="s">
        <v>10</v>
      </c>
      <c r="C148" s="1" t="s">
        <v>2</v>
      </c>
      <c r="D148" s="1"/>
      <c r="E148" s="1"/>
      <c r="F148" s="1"/>
      <c r="G148" s="1"/>
      <c r="H148" s="1"/>
      <c r="I148" s="1"/>
    </row>
    <row r="149" spans="2:12" x14ac:dyDescent="0.25">
      <c r="B149" s="33" t="s">
        <v>12</v>
      </c>
      <c r="C149" s="32" t="s">
        <v>3</v>
      </c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2:12" x14ac:dyDescent="0.25">
      <c r="B150" s="17" t="s">
        <v>14</v>
      </c>
      <c r="C150" s="1" t="s">
        <v>89</v>
      </c>
      <c r="D150" s="1"/>
      <c r="E150" s="1"/>
      <c r="F150" s="1"/>
      <c r="G150" s="1"/>
      <c r="H150" s="1"/>
      <c r="I150" s="1"/>
    </row>
    <row r="151" spans="2:12" x14ac:dyDescent="0.25">
      <c r="B151" s="33" t="s">
        <v>16</v>
      </c>
      <c r="C151" s="32" t="s">
        <v>90</v>
      </c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2:12" x14ac:dyDescent="0.25">
      <c r="B152" s="17" t="s">
        <v>18</v>
      </c>
      <c r="C152" s="1" t="s">
        <v>5</v>
      </c>
      <c r="D152" s="1"/>
      <c r="E152" s="1"/>
      <c r="F152" s="1"/>
      <c r="G152" s="1"/>
      <c r="H152" s="1"/>
      <c r="I152" s="1"/>
    </row>
    <row r="153" spans="2:12" x14ac:dyDescent="0.25">
      <c r="B153" s="33" t="s">
        <v>21</v>
      </c>
      <c r="C153" s="32" t="s">
        <v>91</v>
      </c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2:12" x14ac:dyDescent="0.25">
      <c r="B154" s="17" t="s">
        <v>23</v>
      </c>
      <c r="C154" s="1" t="s">
        <v>92</v>
      </c>
      <c r="D154" s="1"/>
      <c r="E154" s="1"/>
      <c r="F154" s="1"/>
      <c r="G154" s="1"/>
      <c r="H154" s="1"/>
      <c r="I154" s="1"/>
    </row>
    <row r="156" spans="2:12" x14ac:dyDescent="0.25">
      <c r="B156" s="41" t="s">
        <v>119</v>
      </c>
      <c r="C156" s="42" t="s">
        <v>8</v>
      </c>
      <c r="D156" s="42" t="s">
        <v>10</v>
      </c>
      <c r="E156" s="42" t="s">
        <v>12</v>
      </c>
      <c r="F156" s="42" t="s">
        <v>14</v>
      </c>
      <c r="G156" s="42" t="s">
        <v>16</v>
      </c>
      <c r="H156" s="42" t="s">
        <v>18</v>
      </c>
      <c r="I156" s="42" t="s">
        <v>21</v>
      </c>
      <c r="J156" s="42" t="s">
        <v>23</v>
      </c>
      <c r="K156" s="41" t="s">
        <v>81</v>
      </c>
    </row>
    <row r="157" spans="2:12" x14ac:dyDescent="0.25">
      <c r="B157" s="4">
        <v>2025</v>
      </c>
      <c r="C157" s="9">
        <v>0.59541984732824427</v>
      </c>
      <c r="D157" s="9">
        <v>0.16793893129770993</v>
      </c>
      <c r="E157" s="9">
        <v>4.5801526717557252E-2</v>
      </c>
      <c r="F157" s="9">
        <v>6.8702290076335881E-2</v>
      </c>
      <c r="G157" s="9">
        <v>4.1984732824427481E-2</v>
      </c>
      <c r="H157" s="9">
        <v>3.8167938931297711E-2</v>
      </c>
      <c r="I157" s="9">
        <v>4.5801526717557252E-2</v>
      </c>
      <c r="J157" s="9">
        <v>8.7786259541984726E-2</v>
      </c>
      <c r="K157" s="8">
        <v>1.0916030534351144</v>
      </c>
    </row>
    <row r="158" spans="2:12" x14ac:dyDescent="0.25">
      <c r="B158" s="4">
        <v>2024</v>
      </c>
      <c r="C158" s="10">
        <v>0.57317073170731703</v>
      </c>
      <c r="D158" s="10">
        <v>0.28658536585365851</v>
      </c>
      <c r="E158" s="10">
        <v>3.048780487804878E-2</v>
      </c>
      <c r="F158" s="5" t="s">
        <v>120</v>
      </c>
      <c r="G158" s="10">
        <v>3.048780487804878E-2</v>
      </c>
      <c r="H158" s="10">
        <v>6.7073170731707321E-2</v>
      </c>
      <c r="I158" s="10">
        <v>3.6585365853658534E-2</v>
      </c>
      <c r="J158" s="10">
        <v>9.1463414634146339E-2</v>
      </c>
      <c r="K158" s="8">
        <v>1.1158536585365855</v>
      </c>
    </row>
    <row r="159" spans="2:12" x14ac:dyDescent="0.25">
      <c r="C159" s="18"/>
      <c r="F159" s="1"/>
      <c r="G159" s="1"/>
      <c r="H159" s="1"/>
      <c r="I159" s="1"/>
    </row>
    <row r="160" spans="2:12" x14ac:dyDescent="0.25">
      <c r="D160" s="22"/>
      <c r="E160" s="22"/>
      <c r="I160" s="1"/>
    </row>
    <row r="161" spans="2:12" x14ac:dyDescent="0.25">
      <c r="B161" s="15" t="s">
        <v>68</v>
      </c>
      <c r="D161" s="22"/>
      <c r="E161" s="22"/>
      <c r="I161" s="1"/>
    </row>
    <row r="162" spans="2:12" x14ac:dyDescent="0.25">
      <c r="D162" s="22"/>
      <c r="E162" s="22"/>
      <c r="I162" s="1"/>
    </row>
    <row r="163" spans="2:12" x14ac:dyDescent="0.25">
      <c r="B163" s="33" t="s">
        <v>8</v>
      </c>
      <c r="C163" s="32" t="s">
        <v>83</v>
      </c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2:12" x14ac:dyDescent="0.25">
      <c r="B164" s="17" t="s">
        <v>10</v>
      </c>
      <c r="C164" s="1" t="s">
        <v>94</v>
      </c>
      <c r="D164" s="1"/>
      <c r="E164" s="1"/>
      <c r="F164" s="1"/>
      <c r="G164" s="1"/>
      <c r="H164" s="1"/>
      <c r="I164" s="1"/>
    </row>
    <row r="165" spans="2:12" x14ac:dyDescent="0.25">
      <c r="B165" s="33" t="s">
        <v>12</v>
      </c>
      <c r="C165" s="32" t="s">
        <v>95</v>
      </c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2:12" x14ac:dyDescent="0.25">
      <c r="B166" s="17" t="s">
        <v>14</v>
      </c>
      <c r="C166" s="1" t="s">
        <v>96</v>
      </c>
      <c r="D166" s="1"/>
      <c r="E166" s="1"/>
      <c r="F166" s="1"/>
      <c r="G166" s="1"/>
      <c r="H166" s="1"/>
      <c r="I166" s="1"/>
    </row>
    <row r="167" spans="2:12" x14ac:dyDescent="0.25">
      <c r="D167" s="22"/>
      <c r="E167" s="22"/>
      <c r="I167" s="1"/>
    </row>
    <row r="168" spans="2:12" x14ac:dyDescent="0.25">
      <c r="B168" s="41" t="s">
        <v>119</v>
      </c>
      <c r="C168" s="41" t="s">
        <v>8</v>
      </c>
      <c r="D168" s="36" t="s">
        <v>10</v>
      </c>
      <c r="E168" s="36" t="s">
        <v>12</v>
      </c>
      <c r="F168" s="36" t="s">
        <v>14</v>
      </c>
      <c r="G168" s="41" t="s">
        <v>81</v>
      </c>
      <c r="H168" s="1"/>
      <c r="I168" s="1"/>
    </row>
    <row r="169" spans="2:12" x14ac:dyDescent="0.25">
      <c r="B169" s="4">
        <v>2025</v>
      </c>
      <c r="C169" s="9">
        <v>0.64122137404580148</v>
      </c>
      <c r="D169" s="9">
        <v>0.16030534351145037</v>
      </c>
      <c r="E169" s="9">
        <v>3.0534351145038167E-2</v>
      </c>
      <c r="F169" s="9">
        <v>0.16793893129770993</v>
      </c>
      <c r="G169" s="8">
        <v>1</v>
      </c>
      <c r="H169" s="1"/>
      <c r="I169" s="1"/>
    </row>
    <row r="170" spans="2:12" x14ac:dyDescent="0.25">
      <c r="B170" s="4">
        <v>2024</v>
      </c>
      <c r="C170" s="10">
        <v>0.56097560975609762</v>
      </c>
      <c r="D170" s="10">
        <v>0.13414634146341464</v>
      </c>
      <c r="E170" s="10">
        <v>4.2682926829268296E-2</v>
      </c>
      <c r="F170" s="10">
        <v>0.26219512195121952</v>
      </c>
      <c r="G170" s="8">
        <v>1</v>
      </c>
      <c r="H170" s="1"/>
      <c r="I170" s="1"/>
    </row>
    <row r="171" spans="2:12" x14ac:dyDescent="0.25">
      <c r="C171" s="18"/>
      <c r="E171" s="1"/>
      <c r="F171" s="1"/>
      <c r="G171" s="1"/>
      <c r="H171" s="1"/>
      <c r="I171" s="1"/>
    </row>
    <row r="172" spans="2:12" x14ac:dyDescent="0.25">
      <c r="C172" s="18"/>
      <c r="E172" s="1"/>
      <c r="F172" s="1"/>
      <c r="G172" s="1"/>
      <c r="H172" s="1"/>
      <c r="I172" s="1"/>
    </row>
    <row r="173" spans="2:12" x14ac:dyDescent="0.25">
      <c r="C173" s="18"/>
      <c r="F173" s="1"/>
      <c r="G173" s="1"/>
      <c r="H173" s="1"/>
      <c r="I173" s="1"/>
    </row>
    <row r="174" spans="2:12" x14ac:dyDescent="0.25">
      <c r="D174" s="1"/>
      <c r="E174" s="1"/>
    </row>
    <row r="175" spans="2:12" x14ac:dyDescent="0.25">
      <c r="D175" s="1"/>
      <c r="E175" s="1"/>
    </row>
  </sheetData>
  <sheetProtection algorithmName="SHA-512" hashValue="a3J+oJUqrXaV0HBPPbTy8V6tgVofzmBF8FqBDp+8DycelLa4N8NJGzrZ/Auoau+mRjjxkB67s9IkJKAeHZtDjg==" saltValue="7zLWVQyCzDabN7Di82l9Fg==" spinCount="100000" sheet="1" objects="1" scenarios="1" sort="0" autoFilter="0" pivotTables="0"/>
  <mergeCells count="9">
    <mergeCell ref="C5:E5"/>
    <mergeCell ref="C8:D8"/>
    <mergeCell ref="C9:D9"/>
    <mergeCell ref="C10:D10"/>
    <mergeCell ref="C11:D11"/>
    <mergeCell ref="C12:D12"/>
    <mergeCell ref="C13:D13"/>
    <mergeCell ref="C14:D14"/>
    <mergeCell ref="F7:J7"/>
  </mergeCells>
  <phoneticPr fontId="6" type="noConversion"/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4C42-EB2E-4098-8E5B-99675B6756FD}">
  <sheetPr codeName="Planilha5"/>
  <dimension ref="B1:U160"/>
  <sheetViews>
    <sheetView showGridLines="0" workbookViewId="0">
      <pane ySplit="3" topLeftCell="A4" activePane="bottomLeft" state="frozen"/>
      <selection pane="bottomLeft" activeCell="A2" sqref="A2"/>
    </sheetView>
  </sheetViews>
  <sheetFormatPr defaultColWidth="10.7109375" defaultRowHeight="12.75" x14ac:dyDescent="0.25"/>
  <cols>
    <col min="1" max="2" width="5.7109375" style="1" customWidth="1"/>
    <col min="3" max="3" width="10.7109375" style="18"/>
    <col min="4" max="4" width="12.7109375" style="18" customWidth="1"/>
    <col min="5" max="9" width="10.7109375" style="18"/>
    <col min="10" max="16384" width="10.7109375" style="1"/>
  </cols>
  <sheetData>
    <row r="1" spans="2:20" s="2" customFormat="1" ht="75" customHeight="1" x14ac:dyDescent="0.25">
      <c r="C1" s="23"/>
      <c r="D1" s="23"/>
      <c r="E1" s="23"/>
      <c r="F1" s="23"/>
      <c r="G1" s="23"/>
      <c r="H1" s="23"/>
      <c r="I1" s="23"/>
    </row>
    <row r="3" spans="2:20" s="31" customFormat="1" ht="30" customHeight="1" x14ac:dyDescent="0.25">
      <c r="B3" s="31" t="s">
        <v>88</v>
      </c>
      <c r="C3" s="47"/>
    </row>
    <row r="4" spans="2:20" x14ac:dyDescent="0.25">
      <c r="B4" s="15"/>
      <c r="C4" s="17"/>
      <c r="D4" s="15"/>
      <c r="E4" s="15"/>
      <c r="F4" s="1"/>
      <c r="G4" s="1"/>
      <c r="H4" s="1"/>
      <c r="I4" s="1"/>
    </row>
    <row r="5" spans="2:20" x14ac:dyDescent="0.25">
      <c r="B5" s="29" t="s">
        <v>7</v>
      </c>
      <c r="C5" s="30"/>
      <c r="D5" s="24"/>
      <c r="E5" s="24"/>
      <c r="F5" s="24"/>
      <c r="G5" s="24"/>
      <c r="H5" s="24"/>
      <c r="I5" s="24"/>
      <c r="J5" s="24"/>
      <c r="K5" s="25"/>
      <c r="L5" s="25"/>
    </row>
    <row r="6" spans="2:20" x14ac:dyDescent="0.25">
      <c r="D6" s="1"/>
      <c r="E6" s="1"/>
      <c r="F6" s="1"/>
      <c r="G6" s="1"/>
      <c r="H6" s="1"/>
      <c r="I6" s="1"/>
    </row>
    <row r="7" spans="2:20" x14ac:dyDescent="0.25">
      <c r="B7" s="33" t="s">
        <v>8</v>
      </c>
      <c r="C7" s="32" t="s">
        <v>9</v>
      </c>
      <c r="D7" s="32"/>
      <c r="E7" s="32"/>
      <c r="F7" s="32"/>
      <c r="G7" s="32"/>
      <c r="H7" s="32"/>
      <c r="I7" s="32"/>
      <c r="J7" s="32"/>
      <c r="K7" s="32"/>
      <c r="L7" s="32"/>
    </row>
    <row r="8" spans="2:20" x14ac:dyDescent="0.25">
      <c r="B8" s="17" t="s">
        <v>10</v>
      </c>
      <c r="C8" s="1" t="s">
        <v>11</v>
      </c>
      <c r="D8" s="1"/>
      <c r="E8" s="1"/>
      <c r="F8" s="1"/>
      <c r="G8" s="1"/>
      <c r="H8" s="1"/>
      <c r="I8" s="1"/>
    </row>
    <row r="9" spans="2:20" x14ac:dyDescent="0.25">
      <c r="B9" s="33" t="s">
        <v>12</v>
      </c>
      <c r="C9" s="32" t="s">
        <v>13</v>
      </c>
      <c r="D9" s="32"/>
      <c r="E9" s="32"/>
      <c r="F9" s="32"/>
      <c r="G9" s="32"/>
      <c r="H9" s="32"/>
      <c r="I9" s="32"/>
      <c r="J9" s="32"/>
      <c r="K9" s="32"/>
      <c r="L9" s="32"/>
    </row>
    <row r="10" spans="2:20" x14ac:dyDescent="0.25">
      <c r="B10" s="17" t="s">
        <v>14</v>
      </c>
      <c r="C10" s="1" t="s">
        <v>15</v>
      </c>
      <c r="D10" s="1"/>
      <c r="E10" s="1"/>
      <c r="F10" s="1"/>
      <c r="G10" s="1"/>
      <c r="H10" s="1"/>
      <c r="I10" s="1"/>
    </row>
    <row r="11" spans="2:20" x14ac:dyDescent="0.25">
      <c r="B11" s="33" t="s">
        <v>16</v>
      </c>
      <c r="C11" s="32" t="s">
        <v>17</v>
      </c>
      <c r="D11" s="32"/>
      <c r="E11" s="32"/>
      <c r="F11" s="32"/>
      <c r="G11" s="32"/>
      <c r="H11" s="32"/>
      <c r="I11" s="32"/>
      <c r="J11" s="32"/>
      <c r="K11" s="32"/>
      <c r="L11" s="32"/>
    </row>
    <row r="12" spans="2:20" x14ac:dyDescent="0.25">
      <c r="B12" s="17" t="s">
        <v>18</v>
      </c>
      <c r="C12" s="1" t="s">
        <v>19</v>
      </c>
      <c r="D12" s="1"/>
      <c r="E12" s="1"/>
      <c r="F12" s="1"/>
      <c r="G12" s="1"/>
      <c r="H12" s="1"/>
      <c r="I12" s="1"/>
    </row>
    <row r="13" spans="2:20" x14ac:dyDescent="0.25">
      <c r="B13" s="17" t="s">
        <v>71</v>
      </c>
      <c r="C13" s="1" t="s">
        <v>93</v>
      </c>
      <c r="D13" s="1"/>
      <c r="E13" s="1"/>
      <c r="F13" s="1"/>
      <c r="G13" s="1"/>
      <c r="H13" s="1"/>
      <c r="I13" s="1"/>
    </row>
    <row r="14" spans="2:20" x14ac:dyDescent="0.25">
      <c r="B14" s="17"/>
      <c r="D14" s="1"/>
      <c r="E14" s="1"/>
      <c r="F14" s="1"/>
      <c r="G14" s="1"/>
      <c r="H14" s="1"/>
      <c r="I14" s="1"/>
    </row>
    <row r="15" spans="2:20" ht="25.5" x14ac:dyDescent="0.25">
      <c r="B15" s="17"/>
      <c r="C15" s="26" t="s">
        <v>69</v>
      </c>
      <c r="D15" s="26" t="s">
        <v>8</v>
      </c>
      <c r="E15" s="26" t="s">
        <v>71</v>
      </c>
      <c r="F15" s="26" t="s">
        <v>10</v>
      </c>
      <c r="G15" s="26" t="s">
        <v>71</v>
      </c>
      <c r="H15" s="26" t="s">
        <v>12</v>
      </c>
      <c r="I15" s="26" t="s">
        <v>71</v>
      </c>
      <c r="J15" s="26" t="s">
        <v>14</v>
      </c>
      <c r="K15" s="26" t="s">
        <v>71</v>
      </c>
      <c r="L15" s="26" t="s">
        <v>16</v>
      </c>
      <c r="M15" s="26" t="s">
        <v>71</v>
      </c>
      <c r="N15" s="26" t="s">
        <v>18</v>
      </c>
      <c r="O15" s="26" t="s">
        <v>71</v>
      </c>
      <c r="P15" s="26" t="s">
        <v>72</v>
      </c>
      <c r="Q15" s="26" t="s">
        <v>78</v>
      </c>
      <c r="R15" s="26" t="s">
        <v>79</v>
      </c>
      <c r="S15" s="28" t="s">
        <v>117</v>
      </c>
      <c r="T15" s="26" t="s">
        <v>6</v>
      </c>
    </row>
    <row r="16" spans="2:20" x14ac:dyDescent="0.25">
      <c r="B16" s="17"/>
      <c r="C16" s="5" t="s">
        <v>73</v>
      </c>
      <c r="D16" s="6">
        <v>9.0714285714285712</v>
      </c>
      <c r="E16" s="10">
        <v>0</v>
      </c>
      <c r="F16" s="6">
        <v>8.2142857142857135</v>
      </c>
      <c r="G16" s="10">
        <v>0</v>
      </c>
      <c r="H16" s="6">
        <v>8.3571428571428577</v>
      </c>
      <c r="I16" s="10">
        <v>0</v>
      </c>
      <c r="J16" s="6">
        <v>8.9285714285714288</v>
      </c>
      <c r="K16" s="10">
        <v>0</v>
      </c>
      <c r="L16" s="6">
        <v>9.1428571428571423</v>
      </c>
      <c r="M16" s="10">
        <v>0</v>
      </c>
      <c r="N16" s="6">
        <v>7.9230769230769234</v>
      </c>
      <c r="O16" s="10">
        <v>7.1428571428571425E-2</v>
      </c>
      <c r="P16" s="6">
        <v>8.6144578313253017</v>
      </c>
      <c r="Q16" s="6">
        <v>10</v>
      </c>
      <c r="R16" s="6">
        <v>10</v>
      </c>
      <c r="S16" s="6">
        <v>1.9306976200403274</v>
      </c>
      <c r="T16" s="10">
        <v>0.22412294050817785</v>
      </c>
    </row>
    <row r="17" spans="2:21" x14ac:dyDescent="0.25">
      <c r="B17" s="17"/>
      <c r="C17" s="5" t="s">
        <v>76</v>
      </c>
      <c r="D17" s="6">
        <v>7.2827868852459012</v>
      </c>
      <c r="E17" s="10">
        <v>1.6129032258064516E-2</v>
      </c>
      <c r="F17" s="6">
        <v>7.2131147540983607</v>
      </c>
      <c r="G17" s="10">
        <v>1.6129032258064516E-2</v>
      </c>
      <c r="H17" s="6">
        <v>7.7581967213114753</v>
      </c>
      <c r="I17" s="10">
        <v>1.6129032258064516E-2</v>
      </c>
      <c r="J17" s="6">
        <v>8.5696721311475414</v>
      </c>
      <c r="K17" s="10">
        <v>1.6129032258064516E-2</v>
      </c>
      <c r="L17" s="6">
        <v>8.8278688524590159</v>
      </c>
      <c r="M17" s="10">
        <v>1.6129032258064516E-2</v>
      </c>
      <c r="N17" s="6">
        <v>7.0562770562770565</v>
      </c>
      <c r="O17" s="10">
        <v>6.8548387096774188E-2</v>
      </c>
      <c r="P17" s="6">
        <v>7.7911784975878708</v>
      </c>
      <c r="Q17" s="6">
        <v>10</v>
      </c>
      <c r="R17" s="6">
        <v>8</v>
      </c>
      <c r="S17" s="6">
        <v>2.2944801957755687</v>
      </c>
      <c r="T17" s="10">
        <v>0.29449719275279523</v>
      </c>
    </row>
    <row r="18" spans="2:21" x14ac:dyDescent="0.25">
      <c r="B18" s="18"/>
      <c r="F18" s="12"/>
      <c r="H18" s="12"/>
      <c r="J18" s="12"/>
      <c r="K18" s="18"/>
      <c r="L18" s="12"/>
      <c r="M18" s="18"/>
      <c r="N18" s="12"/>
      <c r="O18" s="18"/>
      <c r="P18" s="12"/>
      <c r="Q18" s="21"/>
      <c r="R18" s="19"/>
      <c r="S18" s="19"/>
      <c r="T18" s="19"/>
      <c r="U18" s="12"/>
    </row>
    <row r="20" spans="2:21" x14ac:dyDescent="0.25">
      <c r="B20" s="29" t="s">
        <v>20</v>
      </c>
      <c r="C20" s="30"/>
      <c r="D20" s="24"/>
      <c r="E20" s="24"/>
      <c r="F20" s="24"/>
      <c r="G20" s="24"/>
      <c r="H20" s="24"/>
      <c r="I20" s="24"/>
      <c r="J20" s="24"/>
      <c r="K20" s="25"/>
      <c r="L20" s="25"/>
    </row>
    <row r="21" spans="2:21" x14ac:dyDescent="0.25">
      <c r="D21" s="1"/>
      <c r="E21" s="1"/>
      <c r="F21" s="1"/>
      <c r="G21" s="1"/>
      <c r="H21" s="1"/>
      <c r="I21" s="1"/>
    </row>
    <row r="22" spans="2:21" x14ac:dyDescent="0.25">
      <c r="B22" s="33" t="s">
        <v>21</v>
      </c>
      <c r="C22" s="32" t="s">
        <v>22</v>
      </c>
      <c r="D22" s="32"/>
      <c r="E22" s="32"/>
      <c r="F22" s="32"/>
      <c r="G22" s="32"/>
      <c r="H22" s="32"/>
      <c r="I22" s="32"/>
      <c r="J22" s="32"/>
      <c r="K22" s="32"/>
      <c r="L22" s="32"/>
    </row>
    <row r="23" spans="2:21" x14ac:dyDescent="0.25">
      <c r="B23" s="17" t="s">
        <v>23</v>
      </c>
      <c r="C23" s="1" t="s">
        <v>24</v>
      </c>
      <c r="D23" s="1"/>
      <c r="E23" s="1"/>
      <c r="F23" s="1"/>
      <c r="G23" s="1"/>
      <c r="H23" s="1"/>
      <c r="I23" s="1"/>
    </row>
    <row r="24" spans="2:21" x14ac:dyDescent="0.25">
      <c r="B24" s="33" t="s">
        <v>25</v>
      </c>
      <c r="C24" s="32" t="s">
        <v>26</v>
      </c>
      <c r="D24" s="32"/>
      <c r="E24" s="32"/>
      <c r="F24" s="32"/>
      <c r="G24" s="32"/>
      <c r="H24" s="32"/>
      <c r="I24" s="32"/>
      <c r="J24" s="32"/>
      <c r="K24" s="32"/>
      <c r="L24" s="32"/>
    </row>
    <row r="25" spans="2:21" x14ac:dyDescent="0.25">
      <c r="B25" s="17" t="s">
        <v>27</v>
      </c>
      <c r="C25" s="1" t="s">
        <v>28</v>
      </c>
      <c r="D25" s="1"/>
      <c r="E25" s="1"/>
      <c r="F25" s="1"/>
      <c r="G25" s="1"/>
      <c r="H25" s="1"/>
      <c r="I25" s="1"/>
    </row>
    <row r="26" spans="2:21" x14ac:dyDescent="0.25">
      <c r="B26" s="17" t="s">
        <v>71</v>
      </c>
      <c r="C26" s="1" t="s">
        <v>93</v>
      </c>
    </row>
    <row r="28" spans="2:21" ht="25.5" x14ac:dyDescent="0.25">
      <c r="B28" s="18"/>
      <c r="C28" s="26" t="s">
        <v>69</v>
      </c>
      <c r="D28" s="26" t="s">
        <v>21</v>
      </c>
      <c r="E28" s="26" t="s">
        <v>71</v>
      </c>
      <c r="F28" s="26" t="s">
        <v>23</v>
      </c>
      <c r="G28" s="26" t="s">
        <v>71</v>
      </c>
      <c r="H28" s="26" t="s">
        <v>25</v>
      </c>
      <c r="I28" s="26" t="s">
        <v>71</v>
      </c>
      <c r="J28" s="26" t="s">
        <v>27</v>
      </c>
      <c r="K28" s="26" t="s">
        <v>71</v>
      </c>
      <c r="L28" s="26" t="s">
        <v>72</v>
      </c>
      <c r="M28" s="26" t="s">
        <v>78</v>
      </c>
      <c r="N28" s="26" t="s">
        <v>79</v>
      </c>
      <c r="O28" s="28" t="s">
        <v>117</v>
      </c>
      <c r="P28" s="26" t="s">
        <v>6</v>
      </c>
    </row>
    <row r="29" spans="2:21" x14ac:dyDescent="0.25">
      <c r="B29" s="18"/>
      <c r="C29" s="5" t="s">
        <v>73</v>
      </c>
      <c r="D29" s="6">
        <v>8.8000000000000007</v>
      </c>
      <c r="E29" s="10">
        <v>0.2857142857142857</v>
      </c>
      <c r="F29" s="6">
        <v>8.6</v>
      </c>
      <c r="G29" s="10">
        <v>0.2857142857142857</v>
      </c>
      <c r="H29" s="6">
        <v>8.0909090909090917</v>
      </c>
      <c r="I29" s="10">
        <v>0.21428571428571427</v>
      </c>
      <c r="J29" s="6">
        <v>8.3636363636363633</v>
      </c>
      <c r="K29" s="10">
        <v>0.21428571428571427</v>
      </c>
      <c r="L29" s="6">
        <v>8.4523809523809526</v>
      </c>
      <c r="M29" s="6">
        <v>10</v>
      </c>
      <c r="N29" s="6">
        <v>9</v>
      </c>
      <c r="O29" s="6">
        <v>2.2545604833951285</v>
      </c>
      <c r="P29" s="10">
        <v>0.26673673324674757</v>
      </c>
    </row>
    <row r="30" spans="2:21" x14ac:dyDescent="0.25">
      <c r="B30" s="18"/>
      <c r="C30" s="5" t="s">
        <v>76</v>
      </c>
      <c r="D30" s="6">
        <v>8.977064220183486</v>
      </c>
      <c r="E30" s="10">
        <v>0.12096774193548387</v>
      </c>
      <c r="F30" s="6">
        <v>7.9904306220095691</v>
      </c>
      <c r="G30" s="10">
        <v>0.15725806451612903</v>
      </c>
      <c r="H30" s="6">
        <v>7.86</v>
      </c>
      <c r="I30" s="10">
        <v>0.19354838709677419</v>
      </c>
      <c r="J30" s="6">
        <v>8.2638888888888893</v>
      </c>
      <c r="K30" s="10">
        <v>0.12903225806451613</v>
      </c>
      <c r="L30" s="6">
        <v>8.284697508896798</v>
      </c>
      <c r="M30" s="6">
        <v>10</v>
      </c>
      <c r="N30" s="6">
        <v>9</v>
      </c>
      <c r="O30" s="6">
        <v>2.1581400339216086</v>
      </c>
      <c r="P30" s="10">
        <v>0.26049714326974738</v>
      </c>
    </row>
    <row r="31" spans="2:21" x14ac:dyDescent="0.25">
      <c r="B31" s="18"/>
      <c r="F31" s="12"/>
      <c r="H31" s="12"/>
      <c r="J31" s="12"/>
      <c r="K31" s="18"/>
      <c r="L31" s="12"/>
      <c r="M31" s="21"/>
      <c r="N31" s="21"/>
      <c r="O31" s="21"/>
      <c r="P31" s="21"/>
      <c r="Q31" s="11"/>
    </row>
    <row r="33" spans="2:15" x14ac:dyDescent="0.25">
      <c r="B33" s="29" t="s">
        <v>29</v>
      </c>
      <c r="C33" s="30"/>
      <c r="D33" s="24"/>
      <c r="E33" s="24"/>
      <c r="F33" s="24"/>
      <c r="G33" s="24"/>
      <c r="H33" s="24"/>
      <c r="I33" s="24"/>
      <c r="J33" s="24"/>
      <c r="K33" s="25"/>
      <c r="L33" s="25"/>
    </row>
    <row r="34" spans="2:15" x14ac:dyDescent="0.25">
      <c r="B34" s="17"/>
      <c r="C34" s="17"/>
      <c r="D34" s="17"/>
      <c r="E34" s="17"/>
      <c r="F34" s="17"/>
      <c r="G34" s="17"/>
      <c r="H34" s="17"/>
      <c r="I34" s="17"/>
      <c r="J34" s="17"/>
    </row>
    <row r="35" spans="2:15" x14ac:dyDescent="0.25">
      <c r="B35" s="33" t="s">
        <v>30</v>
      </c>
      <c r="C35" s="32" t="s">
        <v>31</v>
      </c>
      <c r="D35" s="32"/>
      <c r="E35" s="32"/>
      <c r="F35" s="32"/>
      <c r="G35" s="32"/>
      <c r="H35" s="32"/>
      <c r="I35" s="32"/>
      <c r="J35" s="32"/>
      <c r="K35" s="32"/>
      <c r="L35" s="32"/>
    </row>
    <row r="36" spans="2:15" x14ac:dyDescent="0.25">
      <c r="B36" s="17" t="s">
        <v>32</v>
      </c>
      <c r="C36" s="1" t="s">
        <v>33</v>
      </c>
      <c r="D36" s="1"/>
      <c r="E36" s="1"/>
      <c r="F36" s="1"/>
      <c r="G36" s="1"/>
      <c r="H36" s="1"/>
      <c r="I36" s="1"/>
    </row>
    <row r="37" spans="2:15" x14ac:dyDescent="0.25">
      <c r="B37" s="33" t="s">
        <v>34</v>
      </c>
      <c r="C37" s="32" t="s">
        <v>35</v>
      </c>
      <c r="D37" s="32"/>
      <c r="E37" s="32"/>
      <c r="F37" s="32"/>
      <c r="G37" s="32"/>
      <c r="H37" s="32"/>
      <c r="I37" s="32"/>
      <c r="J37" s="32"/>
      <c r="K37" s="32"/>
      <c r="L37" s="32"/>
    </row>
    <row r="38" spans="2:15" x14ac:dyDescent="0.25">
      <c r="B38" s="17" t="s">
        <v>71</v>
      </c>
      <c r="C38" s="1" t="s">
        <v>93</v>
      </c>
      <c r="D38" s="1"/>
      <c r="E38" s="1"/>
      <c r="F38" s="1"/>
      <c r="G38" s="1"/>
      <c r="H38" s="1"/>
      <c r="I38" s="1"/>
    </row>
    <row r="39" spans="2:15" x14ac:dyDescent="0.25">
      <c r="D39" s="1"/>
      <c r="E39" s="1"/>
      <c r="F39" s="1"/>
      <c r="G39" s="1"/>
      <c r="H39" s="1"/>
      <c r="I39" s="1"/>
    </row>
    <row r="40" spans="2:15" ht="25.5" x14ac:dyDescent="0.25">
      <c r="B40" s="18"/>
      <c r="C40" s="26" t="s">
        <v>69</v>
      </c>
      <c r="D40" s="26" t="s">
        <v>30</v>
      </c>
      <c r="E40" s="26" t="s">
        <v>71</v>
      </c>
      <c r="F40" s="26" t="s">
        <v>32</v>
      </c>
      <c r="G40" s="26" t="s">
        <v>71</v>
      </c>
      <c r="H40" s="26" t="s">
        <v>34</v>
      </c>
      <c r="I40" s="26" t="s">
        <v>71</v>
      </c>
      <c r="J40" s="26" t="s">
        <v>72</v>
      </c>
      <c r="K40" s="26" t="s">
        <v>78</v>
      </c>
      <c r="L40" s="26" t="s">
        <v>79</v>
      </c>
      <c r="M40" s="28" t="s">
        <v>117</v>
      </c>
      <c r="N40" s="26" t="s">
        <v>6</v>
      </c>
    </row>
    <row r="41" spans="2:15" x14ac:dyDescent="0.25">
      <c r="B41" s="18"/>
      <c r="C41" s="5" t="s">
        <v>73</v>
      </c>
      <c r="D41" s="6">
        <v>8.3076923076923084</v>
      </c>
      <c r="E41" s="10">
        <v>7.1428571428571425E-2</v>
      </c>
      <c r="F41" s="6">
        <v>8.9166666666666661</v>
      </c>
      <c r="G41" s="10">
        <v>0.14285714285714285</v>
      </c>
      <c r="H41" s="6">
        <v>8.8333333333333339</v>
      </c>
      <c r="I41" s="10">
        <v>0.14285714285714285</v>
      </c>
      <c r="J41" s="6">
        <v>8.6756756756756754</v>
      </c>
      <c r="K41" s="6">
        <v>10</v>
      </c>
      <c r="L41" s="6">
        <v>10</v>
      </c>
      <c r="M41" s="6">
        <v>1.7958912064001036</v>
      </c>
      <c r="N41" s="10">
        <v>0.20700303625172534</v>
      </c>
    </row>
    <row r="42" spans="2:15" x14ac:dyDescent="0.25">
      <c r="B42" s="18"/>
      <c r="C42" s="5" t="s">
        <v>76</v>
      </c>
      <c r="D42" s="6">
        <v>8.1545064377682408</v>
      </c>
      <c r="E42" s="10">
        <v>6.0483870967741937E-2</v>
      </c>
      <c r="F42" s="6">
        <v>8.3776824034334769</v>
      </c>
      <c r="G42" s="10">
        <v>6.0483870967741937E-2</v>
      </c>
      <c r="H42" s="6">
        <v>8.0191387559808618</v>
      </c>
      <c r="I42" s="10">
        <v>0.15725806451612903</v>
      </c>
      <c r="J42" s="6">
        <v>8.1896296296296303</v>
      </c>
      <c r="K42" s="6">
        <v>10</v>
      </c>
      <c r="L42" s="6">
        <v>9</v>
      </c>
      <c r="M42" s="6">
        <v>1.9954426590731627</v>
      </c>
      <c r="N42" s="10">
        <v>0.24365481093964991</v>
      </c>
    </row>
    <row r="43" spans="2:15" x14ac:dyDescent="0.25">
      <c r="B43" s="18"/>
      <c r="F43" s="12"/>
      <c r="H43" s="12"/>
      <c r="J43" s="12"/>
      <c r="K43" s="21"/>
      <c r="L43" s="21"/>
      <c r="M43" s="21"/>
      <c r="N43" s="21"/>
      <c r="O43" s="11"/>
    </row>
    <row r="45" spans="2:15" x14ac:dyDescent="0.25">
      <c r="B45" s="29" t="s">
        <v>36</v>
      </c>
      <c r="C45" s="30"/>
      <c r="D45" s="24"/>
      <c r="E45" s="24"/>
      <c r="F45" s="24"/>
      <c r="G45" s="24"/>
      <c r="H45" s="24"/>
      <c r="I45" s="24"/>
      <c r="J45" s="24"/>
      <c r="K45" s="25"/>
      <c r="L45" s="25"/>
    </row>
    <row r="46" spans="2:15" x14ac:dyDescent="0.25">
      <c r="D46" s="1"/>
      <c r="E46" s="1"/>
      <c r="F46" s="1"/>
      <c r="G46" s="1"/>
      <c r="H46" s="1"/>
      <c r="I46" s="1"/>
    </row>
    <row r="47" spans="2:15" x14ac:dyDescent="0.25">
      <c r="B47" s="33" t="s">
        <v>37</v>
      </c>
      <c r="C47" s="32" t="s">
        <v>38</v>
      </c>
      <c r="D47" s="32"/>
      <c r="E47" s="32"/>
      <c r="F47" s="32"/>
      <c r="G47" s="32"/>
      <c r="H47" s="32"/>
      <c r="I47" s="32"/>
      <c r="J47" s="32"/>
      <c r="K47" s="32"/>
      <c r="L47" s="32"/>
    </row>
    <row r="48" spans="2:15" x14ac:dyDescent="0.25">
      <c r="B48" s="17" t="s">
        <v>39</v>
      </c>
      <c r="C48" s="1" t="s">
        <v>40</v>
      </c>
      <c r="D48" s="1"/>
      <c r="E48" s="1"/>
      <c r="F48" s="1"/>
      <c r="G48" s="1"/>
      <c r="H48" s="1"/>
      <c r="I48" s="1"/>
    </row>
    <row r="49" spans="2:17" x14ac:dyDescent="0.25">
      <c r="B49" s="33" t="s">
        <v>41</v>
      </c>
      <c r="C49" s="32" t="s">
        <v>42</v>
      </c>
      <c r="D49" s="32"/>
      <c r="E49" s="32"/>
      <c r="F49" s="32"/>
      <c r="G49" s="32"/>
      <c r="H49" s="32"/>
      <c r="I49" s="32"/>
      <c r="J49" s="32"/>
      <c r="K49" s="32"/>
      <c r="L49" s="32"/>
    </row>
    <row r="50" spans="2:17" x14ac:dyDescent="0.25">
      <c r="B50" s="17" t="s">
        <v>43</v>
      </c>
      <c r="C50" s="1" t="s">
        <v>44</v>
      </c>
      <c r="D50" s="1"/>
      <c r="E50" s="1"/>
      <c r="F50" s="1"/>
      <c r="G50" s="1"/>
      <c r="H50" s="1"/>
      <c r="I50" s="1"/>
    </row>
    <row r="51" spans="2:17" x14ac:dyDescent="0.25">
      <c r="B51" s="17" t="s">
        <v>71</v>
      </c>
      <c r="C51" s="1" t="s">
        <v>93</v>
      </c>
    </row>
    <row r="53" spans="2:17" ht="25.5" x14ac:dyDescent="0.25">
      <c r="B53" s="18"/>
      <c r="C53" s="26" t="s">
        <v>69</v>
      </c>
      <c r="D53" s="26" t="s">
        <v>37</v>
      </c>
      <c r="E53" s="26" t="s">
        <v>71</v>
      </c>
      <c r="F53" s="26" t="s">
        <v>39</v>
      </c>
      <c r="G53" s="26" t="s">
        <v>71</v>
      </c>
      <c r="H53" s="26" t="s">
        <v>41</v>
      </c>
      <c r="I53" s="26" t="s">
        <v>71</v>
      </c>
      <c r="J53" s="26" t="s">
        <v>43</v>
      </c>
      <c r="K53" s="26" t="s">
        <v>71</v>
      </c>
      <c r="L53" s="26" t="s">
        <v>72</v>
      </c>
      <c r="M53" s="26" t="s">
        <v>78</v>
      </c>
      <c r="N53" s="26" t="s">
        <v>79</v>
      </c>
      <c r="O53" s="28" t="s">
        <v>117</v>
      </c>
      <c r="P53" s="26" t="s">
        <v>6</v>
      </c>
    </row>
    <row r="54" spans="2:17" x14ac:dyDescent="0.25">
      <c r="B54" s="18"/>
      <c r="C54" s="5" t="s">
        <v>73</v>
      </c>
      <c r="D54" s="6">
        <v>8.9230769230769234</v>
      </c>
      <c r="E54" s="10">
        <v>7.1428571428571425E-2</v>
      </c>
      <c r="F54" s="6">
        <v>8.5384615384615383</v>
      </c>
      <c r="G54" s="10">
        <v>7.1428571428571425E-2</v>
      </c>
      <c r="H54" s="6">
        <v>8.1428571428571423</v>
      </c>
      <c r="I54" s="10">
        <v>0</v>
      </c>
      <c r="J54" s="6">
        <v>8.6923076923076916</v>
      </c>
      <c r="K54" s="10">
        <v>7.1428571428571425E-2</v>
      </c>
      <c r="L54" s="6">
        <v>8.566037735849056</v>
      </c>
      <c r="M54" s="6">
        <v>10</v>
      </c>
      <c r="N54" s="6">
        <v>9</v>
      </c>
      <c r="O54" s="6">
        <v>1.8028762699371439</v>
      </c>
      <c r="P54" s="10">
        <v>0.21046793459618643</v>
      </c>
    </row>
    <row r="55" spans="2:17" x14ac:dyDescent="0.25">
      <c r="B55" s="18"/>
      <c r="C55" s="5" t="s">
        <v>76</v>
      </c>
      <c r="D55" s="6">
        <v>8.2406639004149369</v>
      </c>
      <c r="E55" s="10">
        <v>2.8225806451612902E-2</v>
      </c>
      <c r="F55" s="6">
        <v>7.5250000000000004</v>
      </c>
      <c r="G55" s="10">
        <v>3.2258064516129031E-2</v>
      </c>
      <c r="H55" s="6">
        <v>8.1291666666666664</v>
      </c>
      <c r="I55" s="10">
        <v>3.2258064516129031E-2</v>
      </c>
      <c r="J55" s="6">
        <v>8.075949367088608</v>
      </c>
      <c r="K55" s="10">
        <v>4.4354838709677422E-2</v>
      </c>
      <c r="L55" s="6">
        <v>7.9926931106471812</v>
      </c>
      <c r="M55" s="6">
        <v>10</v>
      </c>
      <c r="N55" s="6">
        <v>8</v>
      </c>
      <c r="O55" s="6">
        <v>2.1110617878884272</v>
      </c>
      <c r="P55" s="10">
        <v>0.26412396405865396</v>
      </c>
    </row>
    <row r="56" spans="2:17" x14ac:dyDescent="0.25">
      <c r="B56" s="18"/>
      <c r="F56" s="12"/>
      <c r="H56" s="12"/>
      <c r="J56" s="12"/>
      <c r="K56" s="18"/>
      <c r="L56" s="12"/>
      <c r="M56" s="21"/>
      <c r="N56" s="21"/>
      <c r="O56" s="21"/>
      <c r="P56" s="21"/>
      <c r="Q56" s="11"/>
    </row>
    <row r="58" spans="2:17" x14ac:dyDescent="0.25">
      <c r="B58" s="29" t="s">
        <v>45</v>
      </c>
      <c r="C58" s="30"/>
      <c r="D58" s="24"/>
      <c r="E58" s="24"/>
      <c r="F58" s="24"/>
      <c r="G58" s="24"/>
      <c r="H58" s="24"/>
      <c r="I58" s="24"/>
      <c r="J58" s="24"/>
      <c r="K58" s="25"/>
      <c r="L58" s="25"/>
    </row>
    <row r="59" spans="2:17" x14ac:dyDescent="0.25">
      <c r="D59" s="1"/>
      <c r="E59" s="1"/>
      <c r="F59" s="1"/>
      <c r="G59" s="1"/>
      <c r="H59" s="1"/>
      <c r="I59" s="1"/>
    </row>
    <row r="60" spans="2:17" x14ac:dyDescent="0.25">
      <c r="B60" s="33" t="s">
        <v>46</v>
      </c>
      <c r="C60" s="32" t="s">
        <v>47</v>
      </c>
      <c r="D60" s="32"/>
      <c r="E60" s="32"/>
      <c r="F60" s="32"/>
      <c r="G60" s="32"/>
      <c r="H60" s="32"/>
      <c r="I60" s="32"/>
      <c r="J60" s="32"/>
      <c r="K60" s="32"/>
      <c r="L60" s="32"/>
    </row>
    <row r="61" spans="2:17" x14ac:dyDescent="0.25">
      <c r="B61" s="17" t="s">
        <v>48</v>
      </c>
      <c r="C61" s="1" t="s">
        <v>49</v>
      </c>
      <c r="D61" s="1"/>
      <c r="E61" s="1"/>
      <c r="F61" s="1"/>
      <c r="G61" s="1"/>
      <c r="H61" s="1"/>
      <c r="I61" s="1"/>
    </row>
    <row r="62" spans="2:17" x14ac:dyDescent="0.25">
      <c r="B62" s="33" t="s">
        <v>50</v>
      </c>
      <c r="C62" s="32" t="s">
        <v>51</v>
      </c>
      <c r="D62" s="32"/>
      <c r="E62" s="32"/>
      <c r="F62" s="32"/>
      <c r="G62" s="32"/>
      <c r="H62" s="32"/>
      <c r="I62" s="32"/>
      <c r="J62" s="32"/>
      <c r="K62" s="32"/>
      <c r="L62" s="32"/>
    </row>
    <row r="63" spans="2:17" x14ac:dyDescent="0.25">
      <c r="B63" s="17" t="s">
        <v>52</v>
      </c>
      <c r="C63" s="1" t="s">
        <v>53</v>
      </c>
      <c r="D63" s="1"/>
      <c r="E63" s="1"/>
      <c r="F63" s="1"/>
      <c r="G63" s="1"/>
      <c r="H63" s="1"/>
      <c r="I63" s="1"/>
    </row>
    <row r="64" spans="2:17" x14ac:dyDescent="0.25">
      <c r="B64" s="33" t="s">
        <v>54</v>
      </c>
      <c r="C64" s="32" t="s">
        <v>55</v>
      </c>
      <c r="D64" s="32"/>
      <c r="E64" s="32"/>
      <c r="F64" s="32"/>
      <c r="G64" s="32"/>
      <c r="H64" s="32"/>
      <c r="I64" s="32"/>
      <c r="J64" s="32"/>
      <c r="K64" s="32"/>
      <c r="L64" s="32"/>
    </row>
    <row r="65" spans="2:21" x14ac:dyDescent="0.25">
      <c r="B65" s="17" t="s">
        <v>56</v>
      </c>
      <c r="C65" s="1" t="s">
        <v>57</v>
      </c>
      <c r="D65" s="1"/>
      <c r="E65" s="1"/>
      <c r="F65" s="1"/>
      <c r="G65" s="1"/>
      <c r="H65" s="1"/>
      <c r="I65" s="1"/>
    </row>
    <row r="66" spans="2:21" x14ac:dyDescent="0.25">
      <c r="B66" s="17" t="s">
        <v>71</v>
      </c>
      <c r="C66" s="1" t="s">
        <v>93</v>
      </c>
    </row>
    <row r="68" spans="2:21" ht="25.5" x14ac:dyDescent="0.25">
      <c r="B68" s="18"/>
      <c r="C68" s="26" t="s">
        <v>69</v>
      </c>
      <c r="D68" s="26" t="s">
        <v>46</v>
      </c>
      <c r="E68" s="26" t="s">
        <v>71</v>
      </c>
      <c r="F68" s="26" t="s">
        <v>48</v>
      </c>
      <c r="G68" s="26" t="s">
        <v>71</v>
      </c>
      <c r="H68" s="26" t="s">
        <v>50</v>
      </c>
      <c r="I68" s="26" t="s">
        <v>71</v>
      </c>
      <c r="J68" s="26" t="s">
        <v>52</v>
      </c>
      <c r="K68" s="26" t="s">
        <v>71</v>
      </c>
      <c r="L68" s="26" t="s">
        <v>54</v>
      </c>
      <c r="M68" s="26" t="s">
        <v>71</v>
      </c>
      <c r="N68" s="26" t="s">
        <v>56</v>
      </c>
      <c r="O68" s="26" t="s">
        <v>71</v>
      </c>
      <c r="P68" s="26" t="s">
        <v>72</v>
      </c>
      <c r="Q68" s="26" t="s">
        <v>78</v>
      </c>
      <c r="R68" s="26" t="s">
        <v>79</v>
      </c>
      <c r="S68" s="28" t="s">
        <v>117</v>
      </c>
      <c r="T68" s="26" t="s">
        <v>6</v>
      </c>
    </row>
    <row r="69" spans="2:21" x14ac:dyDescent="0.25">
      <c r="B69" s="18"/>
      <c r="C69" s="5" t="s">
        <v>73</v>
      </c>
      <c r="D69" s="6">
        <v>8.7857142857142865</v>
      </c>
      <c r="E69" s="10">
        <v>0</v>
      </c>
      <c r="F69" s="6">
        <v>8.7142857142857135</v>
      </c>
      <c r="G69" s="10">
        <v>0</v>
      </c>
      <c r="H69" s="6">
        <v>8.6</v>
      </c>
      <c r="I69" s="10">
        <v>0.2857142857142857</v>
      </c>
      <c r="J69" s="6">
        <v>8.3571428571428577</v>
      </c>
      <c r="K69" s="10">
        <v>0</v>
      </c>
      <c r="L69" s="6">
        <v>8.8571428571428577</v>
      </c>
      <c r="M69" s="10">
        <v>0</v>
      </c>
      <c r="N69" s="6">
        <v>7.2857142857142856</v>
      </c>
      <c r="O69" s="10">
        <v>0</v>
      </c>
      <c r="P69" s="6">
        <v>8.4250000000000007</v>
      </c>
      <c r="Q69" s="6">
        <v>10</v>
      </c>
      <c r="R69" s="6">
        <v>9</v>
      </c>
      <c r="S69" s="6">
        <v>1.8676120270399594</v>
      </c>
      <c r="T69" s="10">
        <v>0.22167501804628598</v>
      </c>
    </row>
    <row r="70" spans="2:21" x14ac:dyDescent="0.25">
      <c r="B70" s="18"/>
      <c r="C70" s="5" t="s">
        <v>76</v>
      </c>
      <c r="D70" s="6">
        <v>8.518367346938776</v>
      </c>
      <c r="E70" s="10">
        <v>1.2096774193548387E-2</v>
      </c>
      <c r="F70" s="6">
        <v>8.1604938271604937</v>
      </c>
      <c r="G70" s="10">
        <v>2.0161290322580645E-2</v>
      </c>
      <c r="H70" s="6">
        <v>7.8185840707964598</v>
      </c>
      <c r="I70" s="10">
        <v>8.8709677419354843E-2</v>
      </c>
      <c r="J70" s="6">
        <v>8.579831932773109</v>
      </c>
      <c r="K70" s="10">
        <v>4.0322580645161289E-2</v>
      </c>
      <c r="L70" s="6">
        <v>8.6979591836734702</v>
      </c>
      <c r="M70" s="10">
        <v>1.2096774193548387E-2</v>
      </c>
      <c r="N70" s="6">
        <v>6.9285714285714288</v>
      </c>
      <c r="O70" s="10">
        <v>4.0322580645161289E-2</v>
      </c>
      <c r="P70" s="6">
        <v>8.1247386759581879</v>
      </c>
      <c r="Q70" s="6">
        <v>10</v>
      </c>
      <c r="R70" s="6">
        <v>9</v>
      </c>
      <c r="S70" s="6">
        <v>2.177396205976029</v>
      </c>
      <c r="T70" s="10">
        <v>0.26799584489026518</v>
      </c>
    </row>
    <row r="71" spans="2:21" x14ac:dyDescent="0.25">
      <c r="B71" s="18"/>
      <c r="F71" s="12"/>
      <c r="H71" s="12"/>
      <c r="J71" s="12"/>
      <c r="K71" s="18"/>
      <c r="L71" s="12"/>
      <c r="M71" s="18"/>
      <c r="N71" s="12"/>
      <c r="O71" s="18"/>
      <c r="P71" s="12"/>
      <c r="Q71" s="21"/>
      <c r="R71" s="19"/>
      <c r="S71" s="19"/>
      <c r="T71" s="19"/>
      <c r="U71" s="12"/>
    </row>
    <row r="73" spans="2:21" s="14" customFormat="1" x14ac:dyDescent="0.25">
      <c r="B73" s="29" t="s">
        <v>80</v>
      </c>
      <c r="C73" s="30"/>
      <c r="D73" s="24"/>
      <c r="E73" s="24"/>
      <c r="F73" s="24"/>
      <c r="G73" s="24"/>
      <c r="H73" s="24"/>
      <c r="I73" s="24"/>
      <c r="J73" s="24"/>
      <c r="K73" s="24"/>
      <c r="L73" s="24"/>
    </row>
    <row r="74" spans="2:21" x14ac:dyDescent="0.25">
      <c r="B74" s="18"/>
    </row>
    <row r="75" spans="2:21" x14ac:dyDescent="0.25">
      <c r="B75" s="18"/>
    </row>
    <row r="76" spans="2:21" s="43" customFormat="1" x14ac:dyDescent="0.25">
      <c r="B76" s="44" t="s">
        <v>59</v>
      </c>
      <c r="C76" s="45"/>
      <c r="D76" s="45"/>
      <c r="E76" s="45"/>
      <c r="F76" s="45"/>
      <c r="G76" s="45"/>
      <c r="H76" s="45"/>
      <c r="I76" s="46"/>
      <c r="J76" s="46"/>
      <c r="K76" s="46"/>
      <c r="L76" s="46"/>
    </row>
    <row r="77" spans="2:21" x14ac:dyDescent="0.25">
      <c r="B77" s="18"/>
      <c r="C77" s="17"/>
    </row>
    <row r="78" spans="2:21" x14ac:dyDescent="0.25">
      <c r="B78" s="33" t="s">
        <v>8</v>
      </c>
      <c r="C78" s="32" t="s">
        <v>60</v>
      </c>
      <c r="D78" s="32"/>
      <c r="E78" s="32"/>
      <c r="F78" s="32"/>
      <c r="G78" s="32"/>
      <c r="H78" s="32"/>
      <c r="I78" s="32"/>
      <c r="J78" s="32"/>
      <c r="K78" s="32"/>
      <c r="L78" s="32"/>
    </row>
    <row r="79" spans="2:21" x14ac:dyDescent="0.25">
      <c r="B79" s="17" t="s">
        <v>10</v>
      </c>
      <c r="C79" s="1" t="s">
        <v>61</v>
      </c>
      <c r="D79" s="1"/>
      <c r="E79" s="1"/>
      <c r="F79" s="1"/>
      <c r="G79" s="1"/>
      <c r="H79" s="1"/>
      <c r="I79" s="1"/>
    </row>
    <row r="80" spans="2:21" x14ac:dyDescent="0.25">
      <c r="B80" s="33" t="s">
        <v>12</v>
      </c>
      <c r="C80" s="32" t="s">
        <v>62</v>
      </c>
      <c r="D80" s="32"/>
      <c r="E80" s="32"/>
      <c r="F80" s="32"/>
      <c r="G80" s="32"/>
      <c r="H80" s="32"/>
      <c r="I80" s="32"/>
      <c r="J80" s="32"/>
      <c r="K80" s="32"/>
      <c r="L80" s="32"/>
    </row>
    <row r="81" spans="2:12" x14ac:dyDescent="0.25">
      <c r="B81" s="18"/>
      <c r="C81" s="17"/>
    </row>
    <row r="82" spans="2:12" x14ac:dyDescent="0.25">
      <c r="B82" s="18"/>
      <c r="C82" s="26" t="s">
        <v>69</v>
      </c>
      <c r="D82" s="26" t="s">
        <v>8</v>
      </c>
      <c r="E82" s="26" t="s">
        <v>10</v>
      </c>
      <c r="F82" s="26" t="s">
        <v>12</v>
      </c>
      <c r="G82" s="26" t="s">
        <v>81</v>
      </c>
      <c r="I82" s="1"/>
    </row>
    <row r="83" spans="2:12" x14ac:dyDescent="0.25">
      <c r="B83" s="18"/>
      <c r="C83" s="5" t="s">
        <v>73</v>
      </c>
      <c r="D83" s="10">
        <v>0.9285714285714286</v>
      </c>
      <c r="E83" s="10">
        <v>7.1428571428571425E-2</v>
      </c>
      <c r="F83" s="10">
        <v>0</v>
      </c>
      <c r="G83" s="8">
        <v>1</v>
      </c>
      <c r="I83" s="1"/>
    </row>
    <row r="84" spans="2:12" x14ac:dyDescent="0.25">
      <c r="B84" s="18"/>
      <c r="C84" s="5" t="s">
        <v>76</v>
      </c>
      <c r="D84" s="10">
        <v>0.98790322580645162</v>
      </c>
      <c r="E84" s="10">
        <v>4.0322580645161289E-3</v>
      </c>
      <c r="F84" s="10">
        <v>8.0645161290322578E-3</v>
      </c>
      <c r="G84" s="8">
        <v>1</v>
      </c>
      <c r="I84" s="1"/>
    </row>
    <row r="85" spans="2:12" x14ac:dyDescent="0.25">
      <c r="I85" s="1"/>
    </row>
    <row r="86" spans="2:12" x14ac:dyDescent="0.25">
      <c r="I86" s="1"/>
    </row>
    <row r="87" spans="2:12" s="43" customFormat="1" x14ac:dyDescent="0.25">
      <c r="B87" s="44" t="s">
        <v>63</v>
      </c>
      <c r="C87" s="45"/>
      <c r="D87" s="45"/>
      <c r="E87" s="45"/>
      <c r="F87" s="45"/>
      <c r="G87" s="45"/>
      <c r="H87" s="46"/>
      <c r="I87" s="46"/>
      <c r="J87" s="46"/>
      <c r="K87" s="46"/>
    </row>
    <row r="88" spans="2:12" x14ac:dyDescent="0.25">
      <c r="B88" s="18"/>
      <c r="C88" s="17"/>
      <c r="I88" s="1"/>
    </row>
    <row r="89" spans="2:12" x14ac:dyDescent="0.25">
      <c r="B89" s="33" t="s">
        <v>8</v>
      </c>
      <c r="C89" s="32" t="s">
        <v>111</v>
      </c>
      <c r="D89" s="32"/>
      <c r="E89" s="32"/>
      <c r="F89" s="32"/>
      <c r="G89" s="32"/>
      <c r="H89" s="32"/>
      <c r="I89" s="32"/>
      <c r="J89" s="32"/>
      <c r="K89" s="32"/>
      <c r="L89" s="32"/>
    </row>
    <row r="90" spans="2:12" x14ac:dyDescent="0.25">
      <c r="B90" s="17" t="s">
        <v>10</v>
      </c>
      <c r="C90" s="1" t="s">
        <v>112</v>
      </c>
      <c r="D90" s="1"/>
      <c r="E90" s="1"/>
      <c r="F90" s="1"/>
      <c r="G90" s="1"/>
      <c r="H90" s="1"/>
      <c r="I90" s="1"/>
    </row>
    <row r="91" spans="2:12" x14ac:dyDescent="0.25">
      <c r="B91" s="33" t="s">
        <v>12</v>
      </c>
      <c r="C91" s="32" t="s">
        <v>113</v>
      </c>
      <c r="D91" s="32"/>
      <c r="E91" s="32"/>
      <c r="F91" s="32"/>
      <c r="G91" s="32"/>
      <c r="H91" s="32"/>
      <c r="I91" s="32"/>
      <c r="J91" s="32"/>
      <c r="K91" s="32"/>
      <c r="L91" s="32"/>
    </row>
    <row r="92" spans="2:12" x14ac:dyDescent="0.25">
      <c r="B92" s="17" t="s">
        <v>14</v>
      </c>
      <c r="C92" s="1" t="s">
        <v>114</v>
      </c>
      <c r="D92" s="1"/>
      <c r="E92" s="1"/>
      <c r="F92" s="1"/>
      <c r="G92" s="1"/>
      <c r="H92" s="1"/>
      <c r="I92" s="1"/>
    </row>
    <row r="93" spans="2:12" x14ac:dyDescent="0.25">
      <c r="B93" s="33" t="s">
        <v>16</v>
      </c>
      <c r="C93" s="32" t="s">
        <v>115</v>
      </c>
      <c r="D93" s="32"/>
      <c r="E93" s="32"/>
      <c r="F93" s="32"/>
      <c r="G93" s="32"/>
      <c r="H93" s="32"/>
      <c r="I93" s="32"/>
      <c r="J93" s="32"/>
      <c r="K93" s="32"/>
      <c r="L93" s="32"/>
    </row>
    <row r="94" spans="2:12" x14ac:dyDescent="0.25">
      <c r="B94" s="17" t="s">
        <v>18</v>
      </c>
      <c r="C94" s="1" t="s">
        <v>92</v>
      </c>
      <c r="D94" s="1"/>
      <c r="E94" s="1"/>
      <c r="F94" s="1"/>
      <c r="G94" s="1"/>
      <c r="H94" s="1"/>
      <c r="I94" s="1"/>
    </row>
    <row r="95" spans="2:12" x14ac:dyDescent="0.25">
      <c r="B95" s="18"/>
      <c r="C95" s="17"/>
      <c r="I95" s="1"/>
    </row>
    <row r="96" spans="2:12" x14ac:dyDescent="0.25">
      <c r="C96" s="26" t="s">
        <v>69</v>
      </c>
      <c r="D96" s="26" t="s">
        <v>8</v>
      </c>
      <c r="E96" s="26" t="s">
        <v>10</v>
      </c>
      <c r="F96" s="26" t="s">
        <v>12</v>
      </c>
      <c r="G96" s="26" t="s">
        <v>14</v>
      </c>
      <c r="H96" s="26" t="s">
        <v>16</v>
      </c>
      <c r="I96" s="26" t="s">
        <v>18</v>
      </c>
      <c r="J96" s="26" t="s">
        <v>81</v>
      </c>
      <c r="K96" s="18"/>
    </row>
    <row r="97" spans="2:12" x14ac:dyDescent="0.25">
      <c r="C97" s="5" t="s">
        <v>73</v>
      </c>
      <c r="D97" s="10">
        <v>0.7142857142857143</v>
      </c>
      <c r="E97" s="10">
        <v>0.21428571428571427</v>
      </c>
      <c r="F97" s="10">
        <v>7.1428571428571425E-2</v>
      </c>
      <c r="G97" s="10">
        <v>0</v>
      </c>
      <c r="H97" s="10">
        <v>0</v>
      </c>
      <c r="I97" s="10">
        <v>0</v>
      </c>
      <c r="J97" s="8">
        <v>1</v>
      </c>
      <c r="K97" s="18"/>
    </row>
    <row r="98" spans="2:12" x14ac:dyDescent="0.25">
      <c r="C98" s="5" t="s">
        <v>76</v>
      </c>
      <c r="D98" s="10">
        <v>0.69758064516129037</v>
      </c>
      <c r="E98" s="10">
        <v>0.17338709677419356</v>
      </c>
      <c r="F98" s="10">
        <v>0</v>
      </c>
      <c r="G98" s="10">
        <v>1.6129032258064516E-2</v>
      </c>
      <c r="H98" s="10">
        <v>0.10080645161290322</v>
      </c>
      <c r="I98" s="10">
        <v>1.2096774193548387E-2</v>
      </c>
      <c r="J98" s="8">
        <v>1.0000000000000002</v>
      </c>
      <c r="K98" s="18"/>
    </row>
    <row r="99" spans="2:12" x14ac:dyDescent="0.25">
      <c r="D99" s="22"/>
      <c r="I99" s="1"/>
    </row>
    <row r="100" spans="2:12" x14ac:dyDescent="0.25">
      <c r="D100" s="22"/>
      <c r="I100" s="1"/>
    </row>
    <row r="101" spans="2:12" s="43" customFormat="1" x14ac:dyDescent="0.25">
      <c r="B101" s="44" t="s">
        <v>82</v>
      </c>
      <c r="C101" s="45"/>
      <c r="D101" s="45"/>
      <c r="E101" s="45"/>
      <c r="F101" s="45"/>
      <c r="G101" s="45"/>
      <c r="H101" s="46"/>
      <c r="I101" s="46"/>
      <c r="J101" s="46"/>
      <c r="K101" s="46"/>
    </row>
    <row r="102" spans="2:12" x14ac:dyDescent="0.25">
      <c r="B102" s="18"/>
      <c r="C102" s="17"/>
      <c r="I102" s="1"/>
    </row>
    <row r="103" spans="2:12" x14ac:dyDescent="0.25">
      <c r="B103" s="33" t="s">
        <v>8</v>
      </c>
      <c r="C103" s="32" t="s">
        <v>106</v>
      </c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2:12" x14ac:dyDescent="0.25">
      <c r="B104" s="17" t="s">
        <v>10</v>
      </c>
      <c r="C104" s="1" t="s">
        <v>107</v>
      </c>
      <c r="D104" s="1"/>
      <c r="E104" s="1"/>
      <c r="F104" s="1"/>
      <c r="G104" s="1"/>
      <c r="H104" s="1"/>
      <c r="I104" s="1"/>
    </row>
    <row r="105" spans="2:12" x14ac:dyDescent="0.25">
      <c r="B105" s="33" t="s">
        <v>12</v>
      </c>
      <c r="C105" s="32" t="s">
        <v>108</v>
      </c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2:12" x14ac:dyDescent="0.25">
      <c r="B106" s="17" t="s">
        <v>14</v>
      </c>
      <c r="C106" s="1" t="s">
        <v>109</v>
      </c>
      <c r="D106" s="1"/>
      <c r="E106" s="1"/>
      <c r="F106" s="1"/>
      <c r="G106" s="1"/>
      <c r="H106" s="1"/>
      <c r="I106" s="1"/>
    </row>
    <row r="107" spans="2:12" x14ac:dyDescent="0.25">
      <c r="B107" s="33" t="s">
        <v>16</v>
      </c>
      <c r="C107" s="32" t="s">
        <v>92</v>
      </c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2:12" x14ac:dyDescent="0.25">
      <c r="B108" s="17" t="s">
        <v>18</v>
      </c>
      <c r="C108" s="1" t="s">
        <v>110</v>
      </c>
      <c r="D108" s="1"/>
      <c r="E108" s="1"/>
      <c r="F108" s="1"/>
      <c r="G108" s="1"/>
      <c r="H108" s="1"/>
      <c r="I108" s="1"/>
    </row>
    <row r="109" spans="2:12" x14ac:dyDescent="0.25">
      <c r="B109" s="18"/>
      <c r="C109" s="17"/>
      <c r="I109" s="1"/>
    </row>
    <row r="110" spans="2:12" x14ac:dyDescent="0.25">
      <c r="B110" s="17"/>
      <c r="C110" s="26" t="s">
        <v>69</v>
      </c>
      <c r="D110" s="26" t="s">
        <v>8</v>
      </c>
      <c r="E110" s="26" t="s">
        <v>10</v>
      </c>
      <c r="F110" s="26" t="s">
        <v>12</v>
      </c>
      <c r="G110" s="26" t="s">
        <v>14</v>
      </c>
      <c r="H110" s="26" t="s">
        <v>16</v>
      </c>
      <c r="I110" s="26" t="s">
        <v>18</v>
      </c>
      <c r="J110" s="26" t="s">
        <v>81</v>
      </c>
    </row>
    <row r="111" spans="2:12" x14ac:dyDescent="0.25">
      <c r="B111" s="17"/>
      <c r="C111" s="5" t="s">
        <v>73</v>
      </c>
      <c r="D111" s="10">
        <v>0.42857142857142855</v>
      </c>
      <c r="E111" s="10">
        <v>7.1428571428571425E-2</v>
      </c>
      <c r="F111" s="10">
        <v>0.42857142857142855</v>
      </c>
      <c r="G111" s="10">
        <v>0</v>
      </c>
      <c r="H111" s="10">
        <v>7.1428571428571425E-2</v>
      </c>
      <c r="I111" s="10">
        <v>0</v>
      </c>
      <c r="J111" s="8">
        <v>0.99999999999999989</v>
      </c>
    </row>
    <row r="112" spans="2:12" x14ac:dyDescent="0.25">
      <c r="B112" s="17"/>
      <c r="C112" s="5" t="s">
        <v>76</v>
      </c>
      <c r="D112" s="10">
        <v>0.16935483870967741</v>
      </c>
      <c r="E112" s="10">
        <v>0.12903225806451613</v>
      </c>
      <c r="F112" s="10">
        <v>0.56048387096774188</v>
      </c>
      <c r="G112" s="10">
        <v>0.10887096774193548</v>
      </c>
      <c r="H112" s="10">
        <v>2.4193548387096774E-2</v>
      </c>
      <c r="I112" s="10">
        <v>0</v>
      </c>
      <c r="J112" s="8">
        <v>0.99193548387096764</v>
      </c>
    </row>
    <row r="113" spans="2:17" x14ac:dyDescent="0.25">
      <c r="B113" s="17"/>
      <c r="D113" s="12"/>
      <c r="E113" s="12"/>
      <c r="F113" s="12"/>
      <c r="G113" s="12"/>
      <c r="H113" s="12"/>
      <c r="I113" s="12"/>
      <c r="J113" s="11"/>
    </row>
    <row r="114" spans="2:17" x14ac:dyDescent="0.25">
      <c r="B114" s="17"/>
      <c r="D114" s="12"/>
      <c r="E114" s="12"/>
      <c r="F114" s="12"/>
      <c r="G114" s="12"/>
      <c r="H114" s="12"/>
      <c r="I114" s="12"/>
      <c r="J114" s="11"/>
    </row>
    <row r="115" spans="2:17" s="43" customFormat="1" x14ac:dyDescent="0.25">
      <c r="B115" s="44" t="s">
        <v>65</v>
      </c>
      <c r="C115" s="45"/>
      <c r="D115" s="45"/>
      <c r="E115" s="45"/>
      <c r="F115" s="45"/>
      <c r="G115" s="45"/>
      <c r="H115" s="46"/>
      <c r="I115" s="46"/>
      <c r="J115" s="46"/>
      <c r="K115" s="46"/>
    </row>
    <row r="116" spans="2:17" x14ac:dyDescent="0.25">
      <c r="B116" s="18"/>
      <c r="C116" s="17"/>
      <c r="I116" s="1"/>
    </row>
    <row r="117" spans="2:17" x14ac:dyDescent="0.25">
      <c r="B117" s="33" t="s">
        <v>8</v>
      </c>
      <c r="C117" s="32" t="s">
        <v>97</v>
      </c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2:17" x14ac:dyDescent="0.25">
      <c r="B118" s="17" t="s">
        <v>10</v>
      </c>
      <c r="C118" s="1" t="s">
        <v>98</v>
      </c>
      <c r="D118" s="1"/>
      <c r="E118" s="1"/>
      <c r="F118" s="1"/>
      <c r="G118" s="1"/>
      <c r="H118" s="1"/>
      <c r="I118" s="1"/>
    </row>
    <row r="119" spans="2:17" x14ac:dyDescent="0.25">
      <c r="B119" s="33" t="s">
        <v>12</v>
      </c>
      <c r="C119" s="32" t="s">
        <v>99</v>
      </c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2:17" x14ac:dyDescent="0.25">
      <c r="B120" s="17" t="s">
        <v>14</v>
      </c>
      <c r="C120" s="1" t="s">
        <v>100</v>
      </c>
      <c r="D120" s="1"/>
      <c r="E120" s="1"/>
      <c r="F120" s="1"/>
      <c r="G120" s="1"/>
      <c r="H120" s="1"/>
      <c r="I120" s="1"/>
    </row>
    <row r="121" spans="2:17" x14ac:dyDescent="0.25">
      <c r="B121" s="33" t="s">
        <v>16</v>
      </c>
      <c r="C121" s="32" t="s">
        <v>101</v>
      </c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2:17" x14ac:dyDescent="0.25">
      <c r="B122" s="17" t="s">
        <v>18</v>
      </c>
      <c r="C122" s="1" t="s">
        <v>102</v>
      </c>
      <c r="D122" s="1"/>
      <c r="E122" s="1"/>
      <c r="F122" s="1"/>
      <c r="G122" s="1"/>
      <c r="H122" s="1"/>
      <c r="I122" s="1"/>
    </row>
    <row r="123" spans="2:17" x14ac:dyDescent="0.25">
      <c r="B123" s="33" t="s">
        <v>21</v>
      </c>
      <c r="C123" s="32" t="s">
        <v>103</v>
      </c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2:17" x14ac:dyDescent="0.25">
      <c r="B124" s="17" t="s">
        <v>23</v>
      </c>
      <c r="C124" s="1" t="s">
        <v>104</v>
      </c>
      <c r="D124" s="1"/>
      <c r="E124" s="1"/>
      <c r="F124" s="1"/>
      <c r="G124" s="1"/>
      <c r="H124" s="1"/>
      <c r="I124" s="1"/>
    </row>
    <row r="125" spans="2:17" x14ac:dyDescent="0.25">
      <c r="B125" s="33" t="s">
        <v>25</v>
      </c>
      <c r="C125" s="32" t="s">
        <v>105</v>
      </c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2:17" x14ac:dyDescent="0.25">
      <c r="B126" s="18"/>
      <c r="C126" s="17"/>
      <c r="I126" s="1"/>
    </row>
    <row r="127" spans="2:17" x14ac:dyDescent="0.25">
      <c r="B127" s="18"/>
      <c r="C127" s="26" t="s">
        <v>69</v>
      </c>
      <c r="D127" s="26" t="s">
        <v>8</v>
      </c>
      <c r="E127" s="26" t="s">
        <v>10</v>
      </c>
      <c r="F127" s="26" t="s">
        <v>12</v>
      </c>
      <c r="G127" s="26" t="s">
        <v>14</v>
      </c>
      <c r="H127" s="26" t="s">
        <v>16</v>
      </c>
      <c r="I127" s="26" t="s">
        <v>18</v>
      </c>
      <c r="J127" s="26" t="s">
        <v>21</v>
      </c>
      <c r="K127" s="26" t="s">
        <v>23</v>
      </c>
      <c r="L127" s="26" t="s">
        <v>25</v>
      </c>
      <c r="M127" s="26" t="s">
        <v>81</v>
      </c>
      <c r="N127" s="18"/>
      <c r="O127" s="18"/>
      <c r="P127" s="18"/>
    </row>
    <row r="128" spans="2:17" x14ac:dyDescent="0.25">
      <c r="B128" s="18"/>
      <c r="C128" s="5" t="s">
        <v>73</v>
      </c>
      <c r="D128" s="10">
        <v>0</v>
      </c>
      <c r="E128" s="10">
        <v>7.1428571428571425E-2</v>
      </c>
      <c r="F128" s="10">
        <v>7.1428571428571425E-2</v>
      </c>
      <c r="G128" s="10">
        <v>0</v>
      </c>
      <c r="H128" s="10">
        <v>0.21428571428571427</v>
      </c>
      <c r="I128" s="10">
        <v>0</v>
      </c>
      <c r="J128" s="10">
        <v>7.1428571428571425E-2</v>
      </c>
      <c r="K128" s="10">
        <v>0.5</v>
      </c>
      <c r="L128" s="10">
        <v>7.1428571428571425E-2</v>
      </c>
      <c r="M128" s="8">
        <v>0.99999999999999989</v>
      </c>
      <c r="N128" s="18"/>
      <c r="O128" s="18"/>
      <c r="P128" s="18"/>
      <c r="Q128" s="18"/>
    </row>
    <row r="129" spans="2:15" x14ac:dyDescent="0.25">
      <c r="B129" s="18"/>
      <c r="C129" s="5" t="s">
        <v>76</v>
      </c>
      <c r="D129" s="10">
        <v>4.0322580645161289E-2</v>
      </c>
      <c r="E129" s="10">
        <v>4.8387096774193547E-2</v>
      </c>
      <c r="F129" s="10">
        <v>4.0322580645161289E-2</v>
      </c>
      <c r="G129" s="10">
        <v>0.16532258064516128</v>
      </c>
      <c r="H129" s="10">
        <v>0.47580645161290325</v>
      </c>
      <c r="I129" s="10">
        <v>0</v>
      </c>
      <c r="J129" s="10">
        <v>2.0161290322580645E-2</v>
      </c>
      <c r="K129" s="10">
        <v>0.20564516129032259</v>
      </c>
      <c r="L129" s="10">
        <v>4.0322580645161289E-3</v>
      </c>
      <c r="M129" s="8">
        <v>1</v>
      </c>
      <c r="N129" s="18"/>
    </row>
    <row r="130" spans="2:15" x14ac:dyDescent="0.25">
      <c r="B130" s="17"/>
      <c r="E130" s="12"/>
      <c r="F130" s="12"/>
      <c r="G130" s="12"/>
      <c r="H130" s="12"/>
      <c r="I130" s="12"/>
      <c r="J130" s="12"/>
      <c r="K130" s="12"/>
      <c r="L130" s="12"/>
      <c r="M130" s="12"/>
      <c r="N130" s="11"/>
      <c r="O130" s="18"/>
    </row>
    <row r="131" spans="2:15" x14ac:dyDescent="0.25">
      <c r="E131" s="22"/>
      <c r="F131" s="22"/>
    </row>
    <row r="132" spans="2:15" x14ac:dyDescent="0.25">
      <c r="B132" s="29" t="s">
        <v>66</v>
      </c>
      <c r="C132" s="30"/>
      <c r="D132" s="24"/>
      <c r="E132" s="24"/>
      <c r="F132" s="24"/>
      <c r="G132" s="24"/>
      <c r="H132" s="24"/>
      <c r="I132" s="24"/>
      <c r="J132" s="25"/>
      <c r="K132" s="25"/>
      <c r="L132" s="25"/>
    </row>
    <row r="134" spans="2:15" s="43" customFormat="1" x14ac:dyDescent="0.25">
      <c r="B134" s="44" t="s">
        <v>67</v>
      </c>
      <c r="C134" s="45"/>
      <c r="D134" s="45"/>
      <c r="E134" s="45"/>
      <c r="F134" s="45"/>
      <c r="G134" s="45"/>
      <c r="H134" s="45"/>
      <c r="I134" s="46"/>
      <c r="J134" s="46"/>
      <c r="K134" s="46"/>
      <c r="L134" s="46"/>
    </row>
    <row r="136" spans="2:15" x14ac:dyDescent="0.25">
      <c r="B136" s="33" t="s">
        <v>8</v>
      </c>
      <c r="C136" s="32" t="s">
        <v>83</v>
      </c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2:15" x14ac:dyDescent="0.25">
      <c r="B137" s="17" t="s">
        <v>10</v>
      </c>
      <c r="C137" s="1" t="s">
        <v>2</v>
      </c>
      <c r="D137" s="1"/>
      <c r="E137" s="1"/>
      <c r="F137" s="1"/>
      <c r="G137" s="1"/>
      <c r="H137" s="1"/>
      <c r="I137" s="1"/>
    </row>
    <row r="138" spans="2:15" x14ac:dyDescent="0.25">
      <c r="B138" s="33" t="s">
        <v>12</v>
      </c>
      <c r="C138" s="32" t="s">
        <v>3</v>
      </c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2:15" x14ac:dyDescent="0.25">
      <c r="B139" s="17" t="s">
        <v>14</v>
      </c>
      <c r="C139" s="1" t="s">
        <v>89</v>
      </c>
      <c r="D139" s="1"/>
      <c r="E139" s="1"/>
      <c r="F139" s="1"/>
      <c r="G139" s="1"/>
      <c r="H139" s="1"/>
      <c r="I139" s="1"/>
    </row>
    <row r="140" spans="2:15" x14ac:dyDescent="0.25">
      <c r="B140" s="33" t="s">
        <v>16</v>
      </c>
      <c r="C140" s="32" t="s">
        <v>90</v>
      </c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2:15" x14ac:dyDescent="0.25">
      <c r="B141" s="17" t="s">
        <v>18</v>
      </c>
      <c r="C141" s="1" t="s">
        <v>5</v>
      </c>
      <c r="D141" s="1"/>
      <c r="E141" s="1"/>
      <c r="F141" s="1"/>
      <c r="G141" s="1"/>
      <c r="H141" s="1"/>
      <c r="I141" s="1"/>
    </row>
    <row r="142" spans="2:15" x14ac:dyDescent="0.25">
      <c r="B142" s="33" t="s">
        <v>21</v>
      </c>
      <c r="C142" s="32" t="s">
        <v>91</v>
      </c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2:15" x14ac:dyDescent="0.25">
      <c r="B143" s="17" t="s">
        <v>23</v>
      </c>
      <c r="C143" s="1" t="s">
        <v>92</v>
      </c>
      <c r="D143" s="1"/>
      <c r="E143" s="1"/>
      <c r="F143" s="1"/>
      <c r="G143" s="1"/>
      <c r="H143" s="1"/>
      <c r="I143" s="1"/>
    </row>
    <row r="145" spans="2:12" x14ac:dyDescent="0.25">
      <c r="B145" s="18"/>
      <c r="C145" s="26" t="s">
        <v>69</v>
      </c>
      <c r="D145" s="26" t="s">
        <v>8</v>
      </c>
      <c r="E145" s="26" t="s">
        <v>10</v>
      </c>
      <c r="F145" s="26" t="s">
        <v>12</v>
      </c>
      <c r="G145" s="26" t="s">
        <v>14</v>
      </c>
      <c r="H145" s="26" t="s">
        <v>16</v>
      </c>
      <c r="I145" s="26" t="s">
        <v>18</v>
      </c>
      <c r="J145" s="26" t="s">
        <v>21</v>
      </c>
      <c r="K145" s="26" t="s">
        <v>23</v>
      </c>
      <c r="L145" s="26" t="s">
        <v>81</v>
      </c>
    </row>
    <row r="146" spans="2:12" x14ac:dyDescent="0.25">
      <c r="B146" s="18"/>
      <c r="C146" s="5" t="s">
        <v>73</v>
      </c>
      <c r="D146" s="10">
        <v>0.6428571428571429</v>
      </c>
      <c r="E146" s="10">
        <v>0.14285714285714285</v>
      </c>
      <c r="F146" s="10">
        <v>0</v>
      </c>
      <c r="G146" s="10">
        <v>7.1428571428571425E-2</v>
      </c>
      <c r="H146" s="10">
        <v>0</v>
      </c>
      <c r="I146" s="10">
        <v>0</v>
      </c>
      <c r="J146" s="10">
        <v>0</v>
      </c>
      <c r="K146" s="10">
        <v>0.21428571428571427</v>
      </c>
      <c r="L146" s="8">
        <v>1.0714285714285714</v>
      </c>
    </row>
    <row r="147" spans="2:12" x14ac:dyDescent="0.25">
      <c r="B147" s="18"/>
      <c r="C147" s="5" t="s">
        <v>76</v>
      </c>
      <c r="D147" s="10">
        <v>0.592741935483871</v>
      </c>
      <c r="E147" s="10">
        <v>0.16935483870967741</v>
      </c>
      <c r="F147" s="10">
        <v>4.8387096774193547E-2</v>
      </c>
      <c r="G147" s="10">
        <v>6.8548387096774188E-2</v>
      </c>
      <c r="H147" s="10">
        <v>4.4354838709677422E-2</v>
      </c>
      <c r="I147" s="10">
        <v>4.0322580645161289E-2</v>
      </c>
      <c r="J147" s="10">
        <v>4.8387096774193547E-2</v>
      </c>
      <c r="K147" s="10">
        <v>8.0645161290322578E-2</v>
      </c>
      <c r="L147" s="8">
        <v>1.0927419354838708</v>
      </c>
    </row>
    <row r="148" spans="2:12" x14ac:dyDescent="0.25">
      <c r="B148" s="17"/>
      <c r="E148" s="22"/>
      <c r="F148" s="22"/>
    </row>
    <row r="149" spans="2:12" x14ac:dyDescent="0.25">
      <c r="B149" s="17"/>
      <c r="E149" s="22"/>
      <c r="F149" s="22"/>
    </row>
    <row r="150" spans="2:12" s="43" customFormat="1" x14ac:dyDescent="0.25">
      <c r="B150" s="44" t="s">
        <v>65</v>
      </c>
      <c r="C150" s="45"/>
      <c r="D150" s="45"/>
      <c r="E150" s="45"/>
      <c r="F150" s="45"/>
      <c r="G150" s="45"/>
      <c r="H150" s="45"/>
      <c r="I150" s="46"/>
      <c r="J150" s="46"/>
      <c r="K150" s="46"/>
      <c r="L150" s="46"/>
    </row>
    <row r="151" spans="2:12" x14ac:dyDescent="0.25">
      <c r="B151" s="18"/>
      <c r="C151" s="17"/>
    </row>
    <row r="152" spans="2:12" x14ac:dyDescent="0.25">
      <c r="B152" s="33" t="s">
        <v>8</v>
      </c>
      <c r="C152" s="32" t="s">
        <v>83</v>
      </c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2:12" x14ac:dyDescent="0.25">
      <c r="B153" s="17" t="s">
        <v>10</v>
      </c>
      <c r="C153" s="1" t="s">
        <v>94</v>
      </c>
      <c r="D153" s="1"/>
      <c r="E153" s="1"/>
      <c r="F153" s="1"/>
      <c r="G153" s="1"/>
      <c r="H153" s="1"/>
      <c r="I153" s="1"/>
    </row>
    <row r="154" spans="2:12" x14ac:dyDescent="0.25">
      <c r="B154" s="33" t="s">
        <v>12</v>
      </c>
      <c r="C154" s="32" t="s">
        <v>95</v>
      </c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2:12" x14ac:dyDescent="0.25">
      <c r="B155" s="17" t="s">
        <v>14</v>
      </c>
      <c r="C155" s="1" t="s">
        <v>96</v>
      </c>
      <c r="D155" s="1"/>
      <c r="E155" s="1"/>
      <c r="F155" s="1"/>
      <c r="G155" s="1"/>
      <c r="H155" s="1"/>
      <c r="I155" s="1"/>
    </row>
    <row r="156" spans="2:12" x14ac:dyDescent="0.25">
      <c r="B156" s="18"/>
      <c r="C156" s="17"/>
    </row>
    <row r="157" spans="2:12" x14ac:dyDescent="0.25">
      <c r="B157" s="18"/>
      <c r="C157" s="26" t="s">
        <v>69</v>
      </c>
      <c r="D157" s="26" t="s">
        <v>8</v>
      </c>
      <c r="E157" s="26" t="s">
        <v>10</v>
      </c>
      <c r="F157" s="26" t="s">
        <v>14</v>
      </c>
      <c r="G157" s="26" t="s">
        <v>12</v>
      </c>
      <c r="H157" s="26" t="s">
        <v>81</v>
      </c>
      <c r="I157" s="1"/>
    </row>
    <row r="158" spans="2:12" x14ac:dyDescent="0.25">
      <c r="B158" s="18"/>
      <c r="C158" s="5" t="s">
        <v>73</v>
      </c>
      <c r="D158" s="10">
        <v>0.6428571428571429</v>
      </c>
      <c r="E158" s="10">
        <v>0</v>
      </c>
      <c r="F158" s="10">
        <v>7.1428571428571425E-2</v>
      </c>
      <c r="G158" s="10">
        <v>0.2857142857142857</v>
      </c>
      <c r="H158" s="8">
        <v>1</v>
      </c>
      <c r="I158" s="1"/>
    </row>
    <row r="159" spans="2:12" x14ac:dyDescent="0.25">
      <c r="B159" s="18"/>
      <c r="C159" s="5" t="s">
        <v>76</v>
      </c>
      <c r="D159" s="10">
        <v>0.6411290322580645</v>
      </c>
      <c r="E159" s="10">
        <v>0.16935483870967741</v>
      </c>
      <c r="F159" s="10">
        <v>2.8225806451612902E-2</v>
      </c>
      <c r="G159" s="10">
        <v>0.16129032258064516</v>
      </c>
      <c r="H159" s="8">
        <v>0.99999999999999989</v>
      </c>
      <c r="I159" s="1"/>
    </row>
    <row r="160" spans="2:12" x14ac:dyDescent="0.25">
      <c r="D160" s="1"/>
      <c r="E160" s="1"/>
    </row>
  </sheetData>
  <sheetProtection algorithmName="SHA-512" hashValue="Nbvt3sm0wNWxBNf/7+LWHIhYE/nSTtXscFMDRma7U+OeAhOmqdF5n0NrpMMXiZ4LLybQJsmI9PV/1b1WyBma0g==" saltValue="DpVJABTuOA4Bdik1aBHYzg==" spinCount="100000" sheet="1" objects="1" scenarios="1" sort="0" autoFilter="0" pivotTables="0"/>
  <phoneticPr fontId="6" type="noConversion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1996-9674-49F2-A2D4-862388A8F60B}">
  <sheetPr codeName="Planilha4"/>
  <dimension ref="B1:U170"/>
  <sheetViews>
    <sheetView showGridLines="0" workbookViewId="0">
      <pane ySplit="3" topLeftCell="A4" activePane="bottomLeft" state="frozen"/>
      <selection pane="bottomLeft" activeCell="A2" sqref="A2"/>
    </sheetView>
  </sheetViews>
  <sheetFormatPr defaultColWidth="10.7109375" defaultRowHeight="12.75" x14ac:dyDescent="0.25"/>
  <cols>
    <col min="1" max="2" width="5.7109375" style="1" customWidth="1"/>
    <col min="3" max="3" width="10.7109375" style="1"/>
    <col min="4" max="4" width="25.7109375" style="18" customWidth="1"/>
    <col min="5" max="5" width="12.7109375" style="18" customWidth="1"/>
    <col min="6" max="9" width="10.7109375" style="18"/>
    <col min="10" max="16384" width="10.7109375" style="1"/>
  </cols>
  <sheetData>
    <row r="1" spans="2:21" s="2" customFormat="1" ht="75" customHeight="1" x14ac:dyDescent="0.25">
      <c r="D1" s="23"/>
      <c r="E1" s="23"/>
      <c r="F1" s="23"/>
      <c r="G1" s="23"/>
      <c r="H1" s="23"/>
      <c r="I1" s="23"/>
    </row>
    <row r="3" spans="2:21" s="31" customFormat="1" ht="30" customHeight="1" x14ac:dyDescent="0.25">
      <c r="B3" s="31" t="s">
        <v>87</v>
      </c>
    </row>
    <row r="4" spans="2:21" x14ac:dyDescent="0.25">
      <c r="D4" s="1"/>
      <c r="E4" s="1"/>
      <c r="F4" s="1"/>
      <c r="G4" s="1"/>
      <c r="H4" s="1"/>
      <c r="I4" s="1"/>
    </row>
    <row r="5" spans="2:21" s="20" customFormat="1" x14ac:dyDescent="0.25">
      <c r="B5" s="29" t="s">
        <v>7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21" x14ac:dyDescent="0.25">
      <c r="C6" s="18"/>
      <c r="D6" s="1"/>
      <c r="E6" s="1"/>
      <c r="F6" s="1"/>
      <c r="G6" s="1"/>
      <c r="H6" s="1"/>
      <c r="I6" s="1"/>
    </row>
    <row r="7" spans="2:21" x14ac:dyDescent="0.25">
      <c r="B7" s="33" t="s">
        <v>8</v>
      </c>
      <c r="C7" s="32" t="s">
        <v>9</v>
      </c>
      <c r="D7" s="32"/>
      <c r="E7" s="32"/>
      <c r="F7" s="32"/>
      <c r="G7" s="32"/>
      <c r="H7" s="32"/>
      <c r="I7" s="32"/>
      <c r="J7" s="32"/>
      <c r="K7" s="32"/>
      <c r="L7" s="32"/>
    </row>
    <row r="8" spans="2:21" x14ac:dyDescent="0.25">
      <c r="B8" s="17" t="s">
        <v>10</v>
      </c>
      <c r="C8" s="1" t="s">
        <v>11</v>
      </c>
      <c r="D8" s="1"/>
      <c r="E8" s="1"/>
      <c r="F8" s="1"/>
      <c r="G8" s="1"/>
      <c r="H8" s="1"/>
      <c r="I8" s="1"/>
    </row>
    <row r="9" spans="2:21" x14ac:dyDescent="0.25">
      <c r="B9" s="33" t="s">
        <v>12</v>
      </c>
      <c r="C9" s="32" t="s">
        <v>13</v>
      </c>
      <c r="D9" s="32"/>
      <c r="E9" s="32"/>
      <c r="F9" s="32"/>
      <c r="G9" s="32"/>
      <c r="H9" s="32"/>
      <c r="I9" s="32"/>
      <c r="J9" s="32"/>
      <c r="K9" s="32"/>
      <c r="L9" s="32"/>
    </row>
    <row r="10" spans="2:21" x14ac:dyDescent="0.25">
      <c r="B10" s="17" t="s">
        <v>14</v>
      </c>
      <c r="C10" s="1" t="s">
        <v>15</v>
      </c>
      <c r="D10" s="1"/>
      <c r="E10" s="1"/>
      <c r="F10" s="1"/>
      <c r="G10" s="1"/>
      <c r="H10" s="1"/>
      <c r="I10" s="1"/>
    </row>
    <row r="11" spans="2:21" x14ac:dyDescent="0.25">
      <c r="B11" s="33" t="s">
        <v>16</v>
      </c>
      <c r="C11" s="32" t="s">
        <v>17</v>
      </c>
      <c r="D11" s="32"/>
      <c r="E11" s="32"/>
      <c r="F11" s="32"/>
      <c r="G11" s="32"/>
      <c r="H11" s="32"/>
      <c r="I11" s="32"/>
      <c r="J11" s="32"/>
      <c r="K11" s="32"/>
      <c r="L11" s="32"/>
    </row>
    <row r="12" spans="2:21" x14ac:dyDescent="0.25">
      <c r="B12" s="17" t="s">
        <v>18</v>
      </c>
      <c r="C12" s="1" t="s">
        <v>19</v>
      </c>
      <c r="D12" s="1"/>
      <c r="E12" s="1"/>
      <c r="F12" s="1"/>
      <c r="G12" s="1"/>
      <c r="H12" s="1"/>
      <c r="I12" s="1"/>
    </row>
    <row r="13" spans="2:21" x14ac:dyDescent="0.25">
      <c r="B13" s="17" t="s">
        <v>71</v>
      </c>
      <c r="C13" s="1" t="s">
        <v>93</v>
      </c>
      <c r="D13" s="1"/>
      <c r="E13" s="1"/>
      <c r="F13" s="1"/>
      <c r="G13" s="1"/>
      <c r="H13" s="1"/>
      <c r="I13" s="1"/>
    </row>
    <row r="14" spans="2:21" x14ac:dyDescent="0.25">
      <c r="B14" s="17"/>
      <c r="D14" s="1"/>
      <c r="E14" s="1"/>
      <c r="F14" s="1"/>
      <c r="G14" s="1"/>
      <c r="H14" s="1"/>
      <c r="I14" s="1"/>
    </row>
    <row r="15" spans="2:21" ht="25.5" x14ac:dyDescent="0.25">
      <c r="C15" s="26" t="s">
        <v>69</v>
      </c>
      <c r="D15" s="26" t="s">
        <v>70</v>
      </c>
      <c r="E15" s="26" t="s">
        <v>8</v>
      </c>
      <c r="F15" s="26" t="s">
        <v>71</v>
      </c>
      <c r="G15" s="26" t="s">
        <v>10</v>
      </c>
      <c r="H15" s="26" t="s">
        <v>71</v>
      </c>
      <c r="I15" s="26" t="s">
        <v>12</v>
      </c>
      <c r="J15" s="26" t="s">
        <v>71</v>
      </c>
      <c r="K15" s="26" t="s">
        <v>14</v>
      </c>
      <c r="L15" s="26" t="s">
        <v>71</v>
      </c>
      <c r="M15" s="26" t="s">
        <v>16</v>
      </c>
      <c r="N15" s="26" t="s">
        <v>71</v>
      </c>
      <c r="O15" s="26" t="s">
        <v>18</v>
      </c>
      <c r="P15" s="26" t="s">
        <v>71</v>
      </c>
      <c r="Q15" s="26" t="s">
        <v>72</v>
      </c>
      <c r="R15" s="26" t="s">
        <v>78</v>
      </c>
      <c r="S15" s="26" t="s">
        <v>79</v>
      </c>
      <c r="T15" s="28" t="s">
        <v>117</v>
      </c>
      <c r="U15" s="26" t="s">
        <v>6</v>
      </c>
    </row>
    <row r="16" spans="2:21" x14ac:dyDescent="0.25">
      <c r="C16" s="5" t="s">
        <v>73</v>
      </c>
      <c r="D16" s="27" t="s">
        <v>74</v>
      </c>
      <c r="E16" s="6">
        <v>8.7777777777777786</v>
      </c>
      <c r="F16" s="10">
        <v>0</v>
      </c>
      <c r="G16" s="6">
        <v>8.4444444444444446</v>
      </c>
      <c r="H16" s="10">
        <v>0</v>
      </c>
      <c r="I16" s="6">
        <v>8.5555555555555554</v>
      </c>
      <c r="J16" s="10">
        <v>0</v>
      </c>
      <c r="K16" s="6">
        <v>9.1111111111111107</v>
      </c>
      <c r="L16" s="10">
        <v>0</v>
      </c>
      <c r="M16" s="6">
        <v>8.8888888888888893</v>
      </c>
      <c r="N16" s="10">
        <v>0</v>
      </c>
      <c r="O16" s="6">
        <v>8.375</v>
      </c>
      <c r="P16" s="10">
        <v>0.1111111111111111</v>
      </c>
      <c r="Q16" s="6">
        <v>8.6981132075471699</v>
      </c>
      <c r="R16" s="6">
        <v>10</v>
      </c>
      <c r="S16" s="6">
        <v>9</v>
      </c>
      <c r="T16" s="6">
        <v>1.5138451508604662</v>
      </c>
      <c r="U16" s="10">
        <v>0.17404293491454384</v>
      </c>
    </row>
    <row r="17" spans="2:21" x14ac:dyDescent="0.25">
      <c r="C17" s="5" t="s">
        <v>73</v>
      </c>
      <c r="D17" s="27" t="s">
        <v>75</v>
      </c>
      <c r="E17" s="6">
        <v>9.6</v>
      </c>
      <c r="F17" s="10">
        <v>0</v>
      </c>
      <c r="G17" s="6">
        <v>7.8</v>
      </c>
      <c r="H17" s="10">
        <v>0</v>
      </c>
      <c r="I17" s="6">
        <v>8</v>
      </c>
      <c r="J17" s="10">
        <v>0</v>
      </c>
      <c r="K17" s="6">
        <v>8.6</v>
      </c>
      <c r="L17" s="10">
        <v>0</v>
      </c>
      <c r="M17" s="6">
        <v>9.6</v>
      </c>
      <c r="N17" s="10">
        <v>0</v>
      </c>
      <c r="O17" s="6">
        <v>7.2</v>
      </c>
      <c r="P17" s="10">
        <v>0</v>
      </c>
      <c r="Q17" s="6">
        <v>8.4666666666666668</v>
      </c>
      <c r="R17" s="6">
        <v>10</v>
      </c>
      <c r="S17" s="6">
        <v>10</v>
      </c>
      <c r="T17" s="6">
        <v>2.5289132643984797</v>
      </c>
      <c r="U17" s="10">
        <v>0.29869054303919051</v>
      </c>
    </row>
    <row r="18" spans="2:21" x14ac:dyDescent="0.25">
      <c r="C18" s="5" t="s">
        <v>76</v>
      </c>
      <c r="D18" s="27" t="s">
        <v>77</v>
      </c>
      <c r="E18" s="6">
        <v>7.2827868852459012</v>
      </c>
      <c r="F18" s="10">
        <v>1.6129032258064516E-2</v>
      </c>
      <c r="G18" s="6">
        <v>7.2131147540983607</v>
      </c>
      <c r="H18" s="10">
        <v>1.6129032258064516E-2</v>
      </c>
      <c r="I18" s="6">
        <v>7.7581967213114753</v>
      </c>
      <c r="J18" s="10">
        <v>1.6129032258064516E-2</v>
      </c>
      <c r="K18" s="6">
        <v>8.5696721311475414</v>
      </c>
      <c r="L18" s="10">
        <v>1.6129032258064516E-2</v>
      </c>
      <c r="M18" s="6">
        <v>8.8278688524590159</v>
      </c>
      <c r="N18" s="10">
        <v>1.6129032258064516E-2</v>
      </c>
      <c r="O18" s="6">
        <v>7.0562770562770565</v>
      </c>
      <c r="P18" s="10">
        <v>6.8548387096774188E-2</v>
      </c>
      <c r="Q18" s="6">
        <v>7.7911784975878708</v>
      </c>
      <c r="R18" s="6">
        <v>10</v>
      </c>
      <c r="S18" s="6">
        <v>8</v>
      </c>
      <c r="T18" s="6">
        <v>2.2944801957755687</v>
      </c>
      <c r="U18" s="10">
        <v>0.29449719275279523</v>
      </c>
    </row>
    <row r="19" spans="2:21" x14ac:dyDescent="0.25">
      <c r="B19" s="18"/>
      <c r="F19" s="12"/>
      <c r="H19" s="12"/>
      <c r="J19" s="12"/>
      <c r="K19" s="18"/>
      <c r="L19" s="12"/>
      <c r="M19" s="18"/>
      <c r="N19" s="12"/>
      <c r="O19" s="18"/>
      <c r="P19" s="12"/>
      <c r="Q19" s="21"/>
      <c r="R19" s="19"/>
      <c r="S19" s="19"/>
      <c r="T19" s="19"/>
      <c r="U19" s="12"/>
    </row>
    <row r="21" spans="2:21" s="20" customFormat="1" x14ac:dyDescent="0.25">
      <c r="B21" s="29" t="s">
        <v>20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2:21" x14ac:dyDescent="0.25">
      <c r="C22" s="18"/>
      <c r="D22" s="1"/>
      <c r="E22" s="1"/>
      <c r="F22" s="1"/>
      <c r="G22" s="1"/>
      <c r="H22" s="1"/>
      <c r="I22" s="1"/>
    </row>
    <row r="23" spans="2:21" x14ac:dyDescent="0.25">
      <c r="B23" s="33" t="s">
        <v>21</v>
      </c>
      <c r="C23" s="32" t="s">
        <v>22</v>
      </c>
      <c r="D23" s="32"/>
      <c r="E23" s="32"/>
      <c r="F23" s="32"/>
      <c r="G23" s="32"/>
      <c r="H23" s="32"/>
      <c r="I23" s="32"/>
      <c r="J23" s="32"/>
      <c r="K23" s="32"/>
      <c r="L23" s="32"/>
    </row>
    <row r="24" spans="2:21" x14ac:dyDescent="0.25">
      <c r="B24" s="17" t="s">
        <v>23</v>
      </c>
      <c r="C24" s="1" t="s">
        <v>24</v>
      </c>
      <c r="D24" s="1"/>
      <c r="E24" s="1"/>
      <c r="F24" s="1"/>
      <c r="G24" s="1"/>
      <c r="H24" s="1"/>
      <c r="I24" s="1"/>
    </row>
    <row r="25" spans="2:21" x14ac:dyDescent="0.25">
      <c r="B25" s="33" t="s">
        <v>25</v>
      </c>
      <c r="C25" s="32" t="s">
        <v>26</v>
      </c>
      <c r="D25" s="32"/>
      <c r="E25" s="32"/>
      <c r="F25" s="32"/>
      <c r="G25" s="32"/>
      <c r="H25" s="32"/>
      <c r="I25" s="32"/>
      <c r="J25" s="32"/>
      <c r="K25" s="32"/>
      <c r="L25" s="32"/>
    </row>
    <row r="26" spans="2:21" x14ac:dyDescent="0.25">
      <c r="B26" s="17" t="s">
        <v>27</v>
      </c>
      <c r="C26" s="1" t="s">
        <v>28</v>
      </c>
      <c r="D26" s="1"/>
      <c r="E26" s="1"/>
      <c r="F26" s="1"/>
      <c r="G26" s="1"/>
      <c r="H26" s="1"/>
      <c r="I26" s="1"/>
    </row>
    <row r="27" spans="2:21" x14ac:dyDescent="0.25">
      <c r="B27" s="17" t="s">
        <v>71</v>
      </c>
      <c r="C27" s="1" t="s">
        <v>93</v>
      </c>
    </row>
    <row r="29" spans="2:21" ht="25.5" x14ac:dyDescent="0.25">
      <c r="C29" s="26" t="s">
        <v>69</v>
      </c>
      <c r="D29" s="26" t="s">
        <v>70</v>
      </c>
      <c r="E29" s="26" t="s">
        <v>21</v>
      </c>
      <c r="F29" s="26" t="s">
        <v>71</v>
      </c>
      <c r="G29" s="26" t="s">
        <v>23</v>
      </c>
      <c r="H29" s="26" t="s">
        <v>71</v>
      </c>
      <c r="I29" s="26" t="s">
        <v>25</v>
      </c>
      <c r="J29" s="26" t="s">
        <v>71</v>
      </c>
      <c r="K29" s="26" t="s">
        <v>27</v>
      </c>
      <c r="L29" s="26" t="s">
        <v>71</v>
      </c>
      <c r="M29" s="26" t="s">
        <v>72</v>
      </c>
      <c r="N29" s="26" t="s">
        <v>78</v>
      </c>
      <c r="O29" s="26" t="s">
        <v>79</v>
      </c>
      <c r="P29" s="28" t="s">
        <v>117</v>
      </c>
      <c r="Q29" s="26" t="s">
        <v>6</v>
      </c>
    </row>
    <row r="30" spans="2:21" x14ac:dyDescent="0.25">
      <c r="C30" s="5" t="s">
        <v>73</v>
      </c>
      <c r="D30" s="27" t="s">
        <v>74</v>
      </c>
      <c r="E30" s="6">
        <v>8.1999999999999993</v>
      </c>
      <c r="F30" s="10">
        <v>0.44444444444444442</v>
      </c>
      <c r="G30" s="6">
        <v>7.8</v>
      </c>
      <c r="H30" s="10">
        <v>0.44444444444444442</v>
      </c>
      <c r="I30" s="6">
        <v>6.666666666666667</v>
      </c>
      <c r="J30" s="10">
        <v>0.33333333333333331</v>
      </c>
      <c r="K30" s="6">
        <v>7.166666666666667</v>
      </c>
      <c r="L30" s="10">
        <v>0.33333333333333331</v>
      </c>
      <c r="M30" s="6">
        <v>7.4090909090909092</v>
      </c>
      <c r="N30" s="6">
        <v>8</v>
      </c>
      <c r="O30" s="6">
        <v>8</v>
      </c>
      <c r="P30" s="6">
        <v>2.5941158858919984</v>
      </c>
      <c r="Q30" s="10">
        <v>0.35012607048849059</v>
      </c>
    </row>
    <row r="31" spans="2:21" x14ac:dyDescent="0.25">
      <c r="C31" s="5" t="s">
        <v>73</v>
      </c>
      <c r="D31" s="27" t="s">
        <v>75</v>
      </c>
      <c r="E31" s="6">
        <v>9.4</v>
      </c>
      <c r="F31" s="10">
        <v>0</v>
      </c>
      <c r="G31" s="6">
        <v>9.4</v>
      </c>
      <c r="H31" s="10">
        <v>0</v>
      </c>
      <c r="I31" s="6">
        <v>9.8000000000000007</v>
      </c>
      <c r="J31" s="10">
        <v>0</v>
      </c>
      <c r="K31" s="6">
        <v>9.8000000000000007</v>
      </c>
      <c r="L31" s="10">
        <v>0</v>
      </c>
      <c r="M31" s="6">
        <v>9.6</v>
      </c>
      <c r="N31" s="6">
        <v>10</v>
      </c>
      <c r="O31" s="6">
        <v>10</v>
      </c>
      <c r="P31" s="6">
        <v>0.94032469196325441</v>
      </c>
      <c r="Q31" s="10">
        <v>9.7950488746172334E-2</v>
      </c>
    </row>
    <row r="32" spans="2:21" x14ac:dyDescent="0.25">
      <c r="C32" s="5" t="s">
        <v>76</v>
      </c>
      <c r="D32" s="27" t="s">
        <v>77</v>
      </c>
      <c r="E32" s="6">
        <v>8.977064220183486</v>
      </c>
      <c r="F32" s="10">
        <v>0.12096774193548387</v>
      </c>
      <c r="G32" s="6">
        <v>7.9904306220095691</v>
      </c>
      <c r="H32" s="10">
        <v>0.15725806451612903</v>
      </c>
      <c r="I32" s="6">
        <v>7.86</v>
      </c>
      <c r="J32" s="10">
        <v>0.19354838709677419</v>
      </c>
      <c r="K32" s="6">
        <v>8.2638888888888893</v>
      </c>
      <c r="L32" s="10">
        <v>0.12903225806451613</v>
      </c>
      <c r="M32" s="6">
        <v>8.284697508896798</v>
      </c>
      <c r="N32" s="6">
        <v>10</v>
      </c>
      <c r="O32" s="6">
        <v>9</v>
      </c>
      <c r="P32" s="6">
        <v>2.1581400339216086</v>
      </c>
      <c r="Q32" s="10">
        <v>0.26049714326974738</v>
      </c>
    </row>
    <row r="33" spans="2:17" x14ac:dyDescent="0.25">
      <c r="B33" s="18"/>
      <c r="F33" s="12"/>
      <c r="H33" s="12"/>
      <c r="J33" s="12"/>
      <c r="K33" s="18"/>
      <c r="L33" s="12"/>
      <c r="M33" s="21"/>
      <c r="N33" s="21"/>
      <c r="O33" s="21"/>
      <c r="P33" s="21"/>
      <c r="Q33" s="11"/>
    </row>
    <row r="35" spans="2:17" s="20" customFormat="1" x14ac:dyDescent="0.25">
      <c r="B35" s="29" t="s">
        <v>29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2:17" x14ac:dyDescent="0.25">
      <c r="B36" s="17"/>
      <c r="C36" s="17"/>
      <c r="D36" s="17"/>
      <c r="E36" s="17"/>
      <c r="F36" s="17"/>
      <c r="G36" s="17"/>
      <c r="H36" s="17"/>
      <c r="I36" s="17"/>
      <c r="J36" s="17"/>
    </row>
    <row r="37" spans="2:17" x14ac:dyDescent="0.25">
      <c r="B37" s="33" t="s">
        <v>30</v>
      </c>
      <c r="C37" s="32" t="s">
        <v>31</v>
      </c>
      <c r="D37" s="32"/>
      <c r="E37" s="32"/>
      <c r="F37" s="32"/>
      <c r="G37" s="32"/>
      <c r="H37" s="32"/>
      <c r="I37" s="32"/>
      <c r="J37" s="32"/>
      <c r="K37" s="32"/>
      <c r="L37" s="32"/>
    </row>
    <row r="38" spans="2:17" x14ac:dyDescent="0.25">
      <c r="B38" s="17" t="s">
        <v>32</v>
      </c>
      <c r="C38" s="1" t="s">
        <v>33</v>
      </c>
      <c r="D38" s="1"/>
      <c r="E38" s="1"/>
      <c r="F38" s="1"/>
      <c r="G38" s="1"/>
      <c r="H38" s="1"/>
      <c r="I38" s="1"/>
    </row>
    <row r="39" spans="2:17" x14ac:dyDescent="0.25">
      <c r="B39" s="33" t="s">
        <v>34</v>
      </c>
      <c r="C39" s="32" t="s">
        <v>35</v>
      </c>
      <c r="D39" s="32"/>
      <c r="E39" s="32"/>
      <c r="F39" s="32"/>
      <c r="G39" s="32"/>
      <c r="H39" s="32"/>
      <c r="I39" s="32"/>
      <c r="J39" s="32"/>
      <c r="K39" s="32"/>
      <c r="L39" s="32"/>
    </row>
    <row r="40" spans="2:17" x14ac:dyDescent="0.25">
      <c r="B40" s="17" t="s">
        <v>71</v>
      </c>
      <c r="C40" s="1" t="s">
        <v>93</v>
      </c>
      <c r="D40" s="1"/>
      <c r="E40" s="1"/>
      <c r="F40" s="1"/>
      <c r="G40" s="1"/>
      <c r="H40" s="1"/>
      <c r="I40" s="1"/>
    </row>
    <row r="41" spans="2:17" x14ac:dyDescent="0.25">
      <c r="D41" s="1"/>
      <c r="E41" s="1"/>
      <c r="F41" s="1"/>
      <c r="G41" s="1"/>
      <c r="H41" s="1"/>
      <c r="I41" s="1"/>
    </row>
    <row r="42" spans="2:17" ht="25.5" x14ac:dyDescent="0.25">
      <c r="C42" s="26" t="s">
        <v>69</v>
      </c>
      <c r="D42" s="26" t="s">
        <v>70</v>
      </c>
      <c r="E42" s="26" t="s">
        <v>30</v>
      </c>
      <c r="F42" s="26" t="s">
        <v>71</v>
      </c>
      <c r="G42" s="26" t="s">
        <v>32</v>
      </c>
      <c r="H42" s="26" t="s">
        <v>71</v>
      </c>
      <c r="I42" s="26" t="s">
        <v>34</v>
      </c>
      <c r="J42" s="26" t="s">
        <v>71</v>
      </c>
      <c r="K42" s="26" t="s">
        <v>72</v>
      </c>
      <c r="L42" s="26" t="s">
        <v>78</v>
      </c>
      <c r="M42" s="26" t="s">
        <v>79</v>
      </c>
      <c r="N42" s="28" t="s">
        <v>117</v>
      </c>
      <c r="O42" s="26" t="s">
        <v>6</v>
      </c>
    </row>
    <row r="43" spans="2:17" x14ac:dyDescent="0.25">
      <c r="C43" s="5" t="s">
        <v>73</v>
      </c>
      <c r="D43" s="27" t="s">
        <v>74</v>
      </c>
      <c r="E43" s="6">
        <v>7.25</v>
      </c>
      <c r="F43" s="10">
        <v>0.1111111111111111</v>
      </c>
      <c r="G43" s="6">
        <v>8.1428571428571423</v>
      </c>
      <c r="H43" s="10">
        <v>0.22222222222222221</v>
      </c>
      <c r="I43" s="6">
        <v>8.4285714285714288</v>
      </c>
      <c r="J43" s="10">
        <v>0.22222222222222221</v>
      </c>
      <c r="K43" s="6">
        <v>7.9090909090909092</v>
      </c>
      <c r="L43" s="6">
        <v>9</v>
      </c>
      <c r="M43" s="6">
        <v>8.5</v>
      </c>
      <c r="N43" s="6">
        <v>1.9001025262836759</v>
      </c>
      <c r="O43" s="10">
        <v>0.2402428481508096</v>
      </c>
    </row>
    <row r="44" spans="2:17" x14ac:dyDescent="0.25">
      <c r="C44" s="5" t="s">
        <v>73</v>
      </c>
      <c r="D44" s="27" t="s">
        <v>75</v>
      </c>
      <c r="E44" s="6">
        <v>10</v>
      </c>
      <c r="F44" s="10">
        <v>0</v>
      </c>
      <c r="G44" s="6">
        <v>10</v>
      </c>
      <c r="H44" s="10">
        <v>0</v>
      </c>
      <c r="I44" s="6">
        <v>9.4</v>
      </c>
      <c r="J44" s="10">
        <v>0</v>
      </c>
      <c r="K44" s="6">
        <v>9.8000000000000007</v>
      </c>
      <c r="L44" s="6">
        <v>10</v>
      </c>
      <c r="M44" s="6">
        <v>10</v>
      </c>
      <c r="N44" s="6">
        <v>0.77459666924148318</v>
      </c>
      <c r="O44" s="10">
        <v>7.9040476453212563E-2</v>
      </c>
    </row>
    <row r="45" spans="2:17" x14ac:dyDescent="0.25">
      <c r="C45" s="5" t="s">
        <v>76</v>
      </c>
      <c r="D45" s="27" t="s">
        <v>77</v>
      </c>
      <c r="E45" s="6">
        <v>8.1545064377682408</v>
      </c>
      <c r="F45" s="10">
        <v>6.0483870967741937E-2</v>
      </c>
      <c r="G45" s="6">
        <v>8.3776824034334769</v>
      </c>
      <c r="H45" s="10">
        <v>6.0483870967741937E-2</v>
      </c>
      <c r="I45" s="6">
        <v>8.0191387559808618</v>
      </c>
      <c r="J45" s="10">
        <v>0.15725806451612903</v>
      </c>
      <c r="K45" s="6">
        <v>8.1896296296296303</v>
      </c>
      <c r="L45" s="6">
        <v>10</v>
      </c>
      <c r="M45" s="6">
        <v>9</v>
      </c>
      <c r="N45" s="6">
        <v>1.9954426590731627</v>
      </c>
      <c r="O45" s="10">
        <v>0.24365481093964991</v>
      </c>
    </row>
    <row r="46" spans="2:17" x14ac:dyDescent="0.25">
      <c r="B46" s="18"/>
      <c r="F46" s="12"/>
      <c r="H46" s="12"/>
      <c r="J46" s="12"/>
      <c r="K46" s="21"/>
      <c r="L46" s="21"/>
      <c r="M46" s="21"/>
      <c r="N46" s="21"/>
      <c r="O46" s="11"/>
    </row>
    <row r="48" spans="2:17" s="20" customFormat="1" x14ac:dyDescent="0.25">
      <c r="B48" s="29" t="s">
        <v>36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2:17" x14ac:dyDescent="0.25">
      <c r="D49" s="1"/>
      <c r="E49" s="1"/>
      <c r="F49" s="1"/>
      <c r="G49" s="1"/>
      <c r="H49" s="1"/>
      <c r="I49" s="1"/>
    </row>
    <row r="50" spans="2:17" x14ac:dyDescent="0.25">
      <c r="B50" s="33" t="s">
        <v>37</v>
      </c>
      <c r="C50" s="32" t="s">
        <v>38</v>
      </c>
      <c r="D50" s="32"/>
      <c r="E50" s="32"/>
      <c r="F50" s="32"/>
      <c r="G50" s="32"/>
      <c r="H50" s="32"/>
      <c r="I50" s="32"/>
      <c r="J50" s="32"/>
      <c r="K50" s="32"/>
      <c r="L50" s="32"/>
    </row>
    <row r="51" spans="2:17" x14ac:dyDescent="0.25">
      <c r="B51" s="17" t="s">
        <v>39</v>
      </c>
      <c r="C51" s="1" t="s">
        <v>40</v>
      </c>
      <c r="D51" s="1"/>
      <c r="E51" s="1"/>
      <c r="F51" s="1"/>
      <c r="G51" s="1"/>
      <c r="H51" s="1"/>
      <c r="I51" s="1"/>
    </row>
    <row r="52" spans="2:17" x14ac:dyDescent="0.25">
      <c r="B52" s="33" t="s">
        <v>41</v>
      </c>
      <c r="C52" s="32" t="s">
        <v>42</v>
      </c>
      <c r="D52" s="32"/>
      <c r="E52" s="32"/>
      <c r="F52" s="32"/>
      <c r="G52" s="32"/>
      <c r="H52" s="32"/>
      <c r="I52" s="32"/>
      <c r="J52" s="32"/>
      <c r="K52" s="32"/>
      <c r="L52" s="32"/>
    </row>
    <row r="53" spans="2:17" x14ac:dyDescent="0.25">
      <c r="B53" s="17" t="s">
        <v>43</v>
      </c>
      <c r="C53" s="1" t="s">
        <v>44</v>
      </c>
      <c r="D53" s="1"/>
      <c r="E53" s="1"/>
      <c r="F53" s="1"/>
      <c r="G53" s="1"/>
      <c r="H53" s="1"/>
      <c r="I53" s="1"/>
    </row>
    <row r="54" spans="2:17" x14ac:dyDescent="0.25">
      <c r="B54" s="17" t="s">
        <v>71</v>
      </c>
      <c r="C54" s="1" t="s">
        <v>93</v>
      </c>
    </row>
    <row r="56" spans="2:17" ht="25.5" x14ac:dyDescent="0.25">
      <c r="C56" s="26" t="s">
        <v>69</v>
      </c>
      <c r="D56" s="26" t="s">
        <v>70</v>
      </c>
      <c r="E56" s="26" t="s">
        <v>37</v>
      </c>
      <c r="F56" s="26" t="s">
        <v>71</v>
      </c>
      <c r="G56" s="26" t="s">
        <v>39</v>
      </c>
      <c r="H56" s="26" t="s">
        <v>71</v>
      </c>
      <c r="I56" s="26" t="s">
        <v>41</v>
      </c>
      <c r="J56" s="26" t="s">
        <v>71</v>
      </c>
      <c r="K56" s="26" t="s">
        <v>43</v>
      </c>
      <c r="L56" s="26" t="s">
        <v>71</v>
      </c>
      <c r="M56" s="26" t="s">
        <v>72</v>
      </c>
      <c r="N56" s="26" t="s">
        <v>78</v>
      </c>
      <c r="O56" s="26" t="s">
        <v>79</v>
      </c>
      <c r="P56" s="28" t="s">
        <v>117</v>
      </c>
      <c r="Q56" s="26" t="s">
        <v>6</v>
      </c>
    </row>
    <row r="57" spans="2:17" x14ac:dyDescent="0.25">
      <c r="C57" s="5" t="s">
        <v>73</v>
      </c>
      <c r="D57" s="27" t="s">
        <v>74</v>
      </c>
      <c r="E57" s="6">
        <v>8.5</v>
      </c>
      <c r="F57" s="10">
        <v>0.1111111111111111</v>
      </c>
      <c r="G57" s="6">
        <v>7.875</v>
      </c>
      <c r="H57" s="10">
        <v>0.1111111111111111</v>
      </c>
      <c r="I57" s="6">
        <v>7.1111111111111107</v>
      </c>
      <c r="J57" s="10">
        <v>0</v>
      </c>
      <c r="K57" s="6">
        <v>8.625</v>
      </c>
      <c r="L57" s="10">
        <v>0.1111111111111111</v>
      </c>
      <c r="M57" s="6">
        <v>8</v>
      </c>
      <c r="N57" s="6">
        <v>10</v>
      </c>
      <c r="O57" s="6">
        <v>8</v>
      </c>
      <c r="P57" s="6">
        <v>1.920286436967152</v>
      </c>
      <c r="Q57" s="10">
        <v>0.24003580462089399</v>
      </c>
    </row>
    <row r="58" spans="2:17" x14ac:dyDescent="0.25">
      <c r="C58" s="5" t="s">
        <v>73</v>
      </c>
      <c r="D58" s="27" t="s">
        <v>75</v>
      </c>
      <c r="E58" s="6">
        <v>9.6</v>
      </c>
      <c r="F58" s="10">
        <v>0</v>
      </c>
      <c r="G58" s="6">
        <v>9.6</v>
      </c>
      <c r="H58" s="10">
        <v>0</v>
      </c>
      <c r="I58" s="6">
        <v>10</v>
      </c>
      <c r="J58" s="10">
        <v>0</v>
      </c>
      <c r="K58" s="6">
        <v>8.8000000000000007</v>
      </c>
      <c r="L58" s="10">
        <v>0</v>
      </c>
      <c r="M58" s="6">
        <v>9.5</v>
      </c>
      <c r="N58" s="6">
        <v>10</v>
      </c>
      <c r="O58" s="6">
        <v>10</v>
      </c>
      <c r="P58" s="6">
        <v>1.1002392084403616</v>
      </c>
      <c r="Q58" s="10">
        <v>0.11581465352003806</v>
      </c>
    </row>
    <row r="59" spans="2:17" x14ac:dyDescent="0.25">
      <c r="C59" s="5" t="s">
        <v>76</v>
      </c>
      <c r="D59" s="27" t="s">
        <v>77</v>
      </c>
      <c r="E59" s="6">
        <v>8.2406639004149369</v>
      </c>
      <c r="F59" s="10">
        <v>2.8225806451612902E-2</v>
      </c>
      <c r="G59" s="6">
        <v>7.5250000000000004</v>
      </c>
      <c r="H59" s="10">
        <v>3.2258064516129031E-2</v>
      </c>
      <c r="I59" s="6">
        <v>8.1291666666666664</v>
      </c>
      <c r="J59" s="10">
        <v>3.2258064516129031E-2</v>
      </c>
      <c r="K59" s="6">
        <v>8.075949367088608</v>
      </c>
      <c r="L59" s="10">
        <v>4.4354838709677422E-2</v>
      </c>
      <c r="M59" s="6">
        <v>7.9926931106471812</v>
      </c>
      <c r="N59" s="6">
        <v>10</v>
      </c>
      <c r="O59" s="6">
        <v>8</v>
      </c>
      <c r="P59" s="6">
        <v>2.1110617878884272</v>
      </c>
      <c r="Q59" s="10">
        <v>0.26412396405865396</v>
      </c>
    </row>
    <row r="60" spans="2:17" x14ac:dyDescent="0.25">
      <c r="B60" s="18"/>
      <c r="F60" s="12"/>
      <c r="H60" s="12"/>
      <c r="J60" s="12"/>
      <c r="K60" s="18"/>
      <c r="L60" s="12"/>
      <c r="M60" s="21"/>
      <c r="N60" s="21"/>
      <c r="O60" s="21"/>
      <c r="P60" s="21"/>
      <c r="Q60" s="11"/>
    </row>
    <row r="62" spans="2:17" s="20" customFormat="1" x14ac:dyDescent="0.25">
      <c r="B62" s="29" t="s">
        <v>45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2:17" x14ac:dyDescent="0.25">
      <c r="D63" s="1"/>
      <c r="E63" s="1"/>
      <c r="F63" s="1"/>
      <c r="G63" s="1"/>
      <c r="H63" s="1"/>
      <c r="I63" s="1"/>
    </row>
    <row r="64" spans="2:17" x14ac:dyDescent="0.25">
      <c r="B64" s="33" t="s">
        <v>46</v>
      </c>
      <c r="C64" s="32" t="s">
        <v>47</v>
      </c>
      <c r="D64" s="32"/>
      <c r="E64" s="32"/>
      <c r="F64" s="32"/>
      <c r="G64" s="32"/>
      <c r="H64" s="32"/>
      <c r="I64" s="32"/>
      <c r="J64" s="32"/>
      <c r="K64" s="32"/>
      <c r="L64" s="32"/>
    </row>
    <row r="65" spans="2:21" x14ac:dyDescent="0.25">
      <c r="B65" s="17" t="s">
        <v>48</v>
      </c>
      <c r="C65" s="1" t="s">
        <v>49</v>
      </c>
      <c r="D65" s="1"/>
      <c r="E65" s="1"/>
      <c r="F65" s="1"/>
      <c r="G65" s="1"/>
      <c r="H65" s="1"/>
      <c r="I65" s="1"/>
    </row>
    <row r="66" spans="2:21" x14ac:dyDescent="0.25">
      <c r="B66" s="33" t="s">
        <v>50</v>
      </c>
      <c r="C66" s="32" t="s">
        <v>51</v>
      </c>
      <c r="D66" s="32"/>
      <c r="E66" s="32"/>
      <c r="F66" s="32"/>
      <c r="G66" s="32"/>
      <c r="H66" s="32"/>
      <c r="I66" s="32"/>
      <c r="J66" s="32"/>
      <c r="K66" s="32"/>
      <c r="L66" s="32"/>
    </row>
    <row r="67" spans="2:21" x14ac:dyDescent="0.25">
      <c r="B67" s="17" t="s">
        <v>52</v>
      </c>
      <c r="C67" s="1" t="s">
        <v>53</v>
      </c>
      <c r="D67" s="1"/>
      <c r="E67" s="1"/>
      <c r="F67" s="1"/>
      <c r="G67" s="1"/>
      <c r="H67" s="1"/>
      <c r="I67" s="1"/>
    </row>
    <row r="68" spans="2:21" x14ac:dyDescent="0.25">
      <c r="B68" s="33" t="s">
        <v>54</v>
      </c>
      <c r="C68" s="32" t="s">
        <v>55</v>
      </c>
      <c r="D68" s="32"/>
      <c r="E68" s="32"/>
      <c r="F68" s="32"/>
      <c r="G68" s="32"/>
      <c r="H68" s="32"/>
      <c r="I68" s="32"/>
      <c r="J68" s="32"/>
      <c r="K68" s="32"/>
      <c r="L68" s="32"/>
    </row>
    <row r="69" spans="2:21" x14ac:dyDescent="0.25">
      <c r="B69" s="17" t="s">
        <v>56</v>
      </c>
      <c r="C69" s="1" t="s">
        <v>57</v>
      </c>
      <c r="D69" s="1"/>
      <c r="E69" s="1"/>
      <c r="F69" s="1"/>
      <c r="G69" s="1"/>
      <c r="H69" s="1"/>
      <c r="I69" s="1"/>
    </row>
    <row r="70" spans="2:21" x14ac:dyDescent="0.25">
      <c r="B70" s="17" t="s">
        <v>71</v>
      </c>
      <c r="C70" s="1" t="s">
        <v>93</v>
      </c>
    </row>
    <row r="72" spans="2:21" ht="25.5" x14ac:dyDescent="0.25">
      <c r="C72" s="26" t="s">
        <v>69</v>
      </c>
      <c r="D72" s="26" t="s">
        <v>70</v>
      </c>
      <c r="E72" s="26" t="s">
        <v>46</v>
      </c>
      <c r="F72" s="26" t="s">
        <v>71</v>
      </c>
      <c r="G72" s="26" t="s">
        <v>48</v>
      </c>
      <c r="H72" s="26" t="s">
        <v>71</v>
      </c>
      <c r="I72" s="26" t="s">
        <v>50</v>
      </c>
      <c r="J72" s="26" t="s">
        <v>71</v>
      </c>
      <c r="K72" s="26" t="s">
        <v>52</v>
      </c>
      <c r="L72" s="26" t="s">
        <v>71</v>
      </c>
      <c r="M72" s="26" t="s">
        <v>54</v>
      </c>
      <c r="N72" s="26" t="s">
        <v>71</v>
      </c>
      <c r="O72" s="26" t="s">
        <v>56</v>
      </c>
      <c r="P72" s="26" t="s">
        <v>71</v>
      </c>
      <c r="Q72" s="26" t="s">
        <v>72</v>
      </c>
      <c r="R72" s="26" t="s">
        <v>78</v>
      </c>
      <c r="S72" s="26" t="s">
        <v>79</v>
      </c>
      <c r="T72" s="28" t="s">
        <v>117</v>
      </c>
      <c r="U72" s="26" t="s">
        <v>6</v>
      </c>
    </row>
    <row r="73" spans="2:21" x14ac:dyDescent="0.25">
      <c r="C73" s="5" t="s">
        <v>73</v>
      </c>
      <c r="D73" s="27" t="s">
        <v>74</v>
      </c>
      <c r="E73" s="6">
        <v>8.7777777777777786</v>
      </c>
      <c r="F73" s="10">
        <v>0</v>
      </c>
      <c r="G73" s="6">
        <v>8.3333333333333339</v>
      </c>
      <c r="H73" s="10">
        <v>0</v>
      </c>
      <c r="I73" s="6">
        <v>8.5</v>
      </c>
      <c r="J73" s="10">
        <v>0.33333333333333331</v>
      </c>
      <c r="K73" s="6">
        <v>7.7777777777777777</v>
      </c>
      <c r="L73" s="10">
        <v>0</v>
      </c>
      <c r="M73" s="6">
        <v>8.2222222222222214</v>
      </c>
      <c r="N73" s="10">
        <v>0</v>
      </c>
      <c r="O73" s="6">
        <v>7.666666666666667</v>
      </c>
      <c r="P73" s="10">
        <v>0</v>
      </c>
      <c r="Q73" s="6">
        <v>8.1960784313725483</v>
      </c>
      <c r="R73" s="6">
        <v>10</v>
      </c>
      <c r="S73" s="6">
        <v>9</v>
      </c>
      <c r="T73" s="6">
        <v>1.8002178517405858</v>
      </c>
      <c r="U73" s="10">
        <v>0.21964380487743992</v>
      </c>
    </row>
    <row r="74" spans="2:21" x14ac:dyDescent="0.25">
      <c r="C74" s="5" t="s">
        <v>73</v>
      </c>
      <c r="D74" s="27" t="s">
        <v>75</v>
      </c>
      <c r="E74" s="6">
        <v>8.8000000000000007</v>
      </c>
      <c r="F74" s="10">
        <v>0</v>
      </c>
      <c r="G74" s="6">
        <v>9.4</v>
      </c>
      <c r="H74" s="10">
        <v>0</v>
      </c>
      <c r="I74" s="6">
        <v>8.75</v>
      </c>
      <c r="J74" s="10">
        <v>0.2</v>
      </c>
      <c r="K74" s="6">
        <v>9.4</v>
      </c>
      <c r="L74" s="10">
        <v>0</v>
      </c>
      <c r="M74" s="6">
        <v>10</v>
      </c>
      <c r="N74" s="10">
        <v>0</v>
      </c>
      <c r="O74" s="6">
        <v>6.6</v>
      </c>
      <c r="P74" s="10">
        <v>0</v>
      </c>
      <c r="Q74" s="6">
        <v>8.8275862068965516</v>
      </c>
      <c r="R74" s="6">
        <v>10</v>
      </c>
      <c r="S74" s="6">
        <v>10</v>
      </c>
      <c r="T74" s="6">
        <v>1.9469567006198858</v>
      </c>
      <c r="U74" s="10">
        <v>0.22055368874209644</v>
      </c>
    </row>
    <row r="75" spans="2:21" x14ac:dyDescent="0.25">
      <c r="C75" s="5" t="s">
        <v>76</v>
      </c>
      <c r="D75" s="27" t="s">
        <v>77</v>
      </c>
      <c r="E75" s="6">
        <v>8.518367346938776</v>
      </c>
      <c r="F75" s="10">
        <v>1.2096774193548387E-2</v>
      </c>
      <c r="G75" s="6">
        <v>8.1604938271604937</v>
      </c>
      <c r="H75" s="10">
        <v>2.0161290322580645E-2</v>
      </c>
      <c r="I75" s="6">
        <v>7.8185840707964598</v>
      </c>
      <c r="J75" s="10">
        <v>8.8709677419354843E-2</v>
      </c>
      <c r="K75" s="6">
        <v>8.579831932773109</v>
      </c>
      <c r="L75" s="10">
        <v>4.0322580645161289E-2</v>
      </c>
      <c r="M75" s="6">
        <v>8.6979591836734702</v>
      </c>
      <c r="N75" s="10">
        <v>1.2096774193548387E-2</v>
      </c>
      <c r="O75" s="6">
        <v>6.9285714285714288</v>
      </c>
      <c r="P75" s="10">
        <v>4.0322580645161289E-2</v>
      </c>
      <c r="Q75" s="6">
        <v>8.1247386759581879</v>
      </c>
      <c r="R75" s="6">
        <v>10</v>
      </c>
      <c r="S75" s="6">
        <v>9</v>
      </c>
      <c r="T75" s="6">
        <v>2.177396205976029</v>
      </c>
      <c r="U75" s="10">
        <v>0.26799584489026518</v>
      </c>
    </row>
    <row r="76" spans="2:21" x14ac:dyDescent="0.25">
      <c r="B76" s="18"/>
      <c r="F76" s="12"/>
      <c r="H76" s="12"/>
      <c r="J76" s="12"/>
      <c r="K76" s="18"/>
      <c r="L76" s="12"/>
      <c r="M76" s="18"/>
      <c r="N76" s="12"/>
      <c r="O76" s="18"/>
      <c r="P76" s="12"/>
      <c r="Q76" s="21"/>
      <c r="R76" s="19"/>
      <c r="S76" s="19"/>
      <c r="T76" s="19"/>
      <c r="U76" s="12"/>
    </row>
    <row r="78" spans="2:21" s="14" customFormat="1" x14ac:dyDescent="0.25">
      <c r="B78" s="29" t="s">
        <v>80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</row>
    <row r="79" spans="2:21" x14ac:dyDescent="0.25">
      <c r="B79" s="18"/>
      <c r="C79" s="18"/>
    </row>
    <row r="80" spans="2:21" s="43" customFormat="1" x14ac:dyDescent="0.25">
      <c r="B80" s="44" t="s">
        <v>59</v>
      </c>
      <c r="C80" s="45"/>
      <c r="D80" s="45"/>
      <c r="E80" s="45"/>
      <c r="F80" s="45"/>
      <c r="G80" s="45"/>
      <c r="H80" s="45"/>
      <c r="I80" s="46"/>
      <c r="J80" s="46"/>
      <c r="K80" s="46"/>
      <c r="L80" s="46"/>
    </row>
    <row r="81" spans="2:12" x14ac:dyDescent="0.25">
      <c r="B81" s="18"/>
      <c r="C81" s="16"/>
    </row>
    <row r="82" spans="2:12" x14ac:dyDescent="0.25">
      <c r="B82" s="33" t="s">
        <v>8</v>
      </c>
      <c r="C82" s="32" t="s">
        <v>60</v>
      </c>
      <c r="D82" s="32"/>
      <c r="E82" s="32"/>
      <c r="F82" s="32"/>
      <c r="G82" s="32"/>
      <c r="H82" s="32"/>
      <c r="I82" s="32"/>
      <c r="J82" s="32"/>
      <c r="K82" s="32"/>
      <c r="L82" s="32"/>
    </row>
    <row r="83" spans="2:12" x14ac:dyDescent="0.25">
      <c r="B83" s="17" t="s">
        <v>10</v>
      </c>
      <c r="C83" s="1" t="s">
        <v>61</v>
      </c>
      <c r="D83" s="1"/>
      <c r="E83" s="1"/>
      <c r="F83" s="1"/>
      <c r="G83" s="1"/>
      <c r="H83" s="1"/>
      <c r="I83" s="1"/>
    </row>
    <row r="84" spans="2:12" x14ac:dyDescent="0.25">
      <c r="B84" s="33" t="s">
        <v>12</v>
      </c>
      <c r="C84" s="32" t="s">
        <v>62</v>
      </c>
      <c r="D84" s="32"/>
      <c r="E84" s="32"/>
      <c r="F84" s="32"/>
      <c r="G84" s="32"/>
      <c r="H84" s="32"/>
      <c r="I84" s="32"/>
      <c r="J84" s="32"/>
      <c r="K84" s="32"/>
      <c r="L84" s="32"/>
    </row>
    <row r="85" spans="2:12" x14ac:dyDescent="0.25">
      <c r="B85" s="18"/>
      <c r="C85" s="16"/>
    </row>
    <row r="86" spans="2:12" x14ac:dyDescent="0.25">
      <c r="C86" s="26" t="s">
        <v>69</v>
      </c>
      <c r="D86" s="26" t="s">
        <v>70</v>
      </c>
      <c r="E86" s="26" t="s">
        <v>8</v>
      </c>
      <c r="F86" s="26" t="s">
        <v>10</v>
      </c>
      <c r="G86" s="26" t="s">
        <v>12</v>
      </c>
      <c r="H86" s="26" t="s">
        <v>81</v>
      </c>
    </row>
    <row r="87" spans="2:12" x14ac:dyDescent="0.25">
      <c r="C87" s="5" t="s">
        <v>73</v>
      </c>
      <c r="D87" s="27" t="s">
        <v>74</v>
      </c>
      <c r="E87" s="10">
        <v>1</v>
      </c>
      <c r="F87" s="10">
        <v>0</v>
      </c>
      <c r="G87" s="10">
        <v>0</v>
      </c>
      <c r="H87" s="8">
        <v>1</v>
      </c>
    </row>
    <row r="88" spans="2:12" x14ac:dyDescent="0.25">
      <c r="C88" s="5" t="s">
        <v>73</v>
      </c>
      <c r="D88" s="27" t="s">
        <v>75</v>
      </c>
      <c r="E88" s="10">
        <v>0.8</v>
      </c>
      <c r="F88" s="10">
        <v>0.2</v>
      </c>
      <c r="G88" s="10">
        <v>0</v>
      </c>
      <c r="H88" s="8">
        <v>1</v>
      </c>
    </row>
    <row r="89" spans="2:12" x14ac:dyDescent="0.25">
      <c r="C89" s="5" t="s">
        <v>76</v>
      </c>
      <c r="D89" s="27" t="s">
        <v>77</v>
      </c>
      <c r="E89" s="10">
        <v>0.98790322580645162</v>
      </c>
      <c r="F89" s="10">
        <v>4.0322580645161289E-3</v>
      </c>
      <c r="G89" s="10">
        <v>8.0645161290322578E-3</v>
      </c>
      <c r="H89" s="8">
        <v>1</v>
      </c>
    </row>
    <row r="92" spans="2:12" s="43" customFormat="1" x14ac:dyDescent="0.25">
      <c r="B92" s="44" t="s">
        <v>63</v>
      </c>
      <c r="C92" s="45"/>
      <c r="D92" s="45"/>
      <c r="E92" s="45"/>
      <c r="F92" s="45"/>
      <c r="G92" s="45"/>
      <c r="H92" s="45"/>
      <c r="I92" s="46"/>
      <c r="J92" s="46"/>
      <c r="K92" s="46"/>
      <c r="L92" s="46"/>
    </row>
    <row r="93" spans="2:12" x14ac:dyDescent="0.25">
      <c r="B93" s="18"/>
      <c r="C93" s="16"/>
    </row>
    <row r="94" spans="2:12" x14ac:dyDescent="0.25">
      <c r="B94" s="33" t="s">
        <v>8</v>
      </c>
      <c r="C94" s="32" t="s">
        <v>111</v>
      </c>
      <c r="D94" s="32"/>
      <c r="E94" s="32"/>
      <c r="F94" s="32"/>
      <c r="G94" s="32"/>
      <c r="H94" s="32"/>
      <c r="I94" s="32"/>
      <c r="J94" s="32"/>
      <c r="K94" s="32"/>
      <c r="L94" s="32"/>
    </row>
    <row r="95" spans="2:12" x14ac:dyDescent="0.25">
      <c r="B95" s="17" t="s">
        <v>10</v>
      </c>
      <c r="C95" s="1" t="s">
        <v>112</v>
      </c>
      <c r="D95" s="1"/>
      <c r="E95" s="1"/>
      <c r="F95" s="1"/>
      <c r="G95" s="1"/>
      <c r="H95" s="1"/>
      <c r="I95" s="1"/>
    </row>
    <row r="96" spans="2:12" x14ac:dyDescent="0.25">
      <c r="B96" s="33" t="s">
        <v>12</v>
      </c>
      <c r="C96" s="32" t="s">
        <v>113</v>
      </c>
      <c r="D96" s="32"/>
      <c r="E96" s="32"/>
      <c r="F96" s="32"/>
      <c r="G96" s="32"/>
      <c r="H96" s="32"/>
      <c r="I96" s="32"/>
      <c r="J96" s="32"/>
      <c r="K96" s="32"/>
      <c r="L96" s="32"/>
    </row>
    <row r="97" spans="2:12" x14ac:dyDescent="0.25">
      <c r="B97" s="17" t="s">
        <v>14</v>
      </c>
      <c r="C97" s="1" t="s">
        <v>114</v>
      </c>
      <c r="D97" s="1"/>
      <c r="E97" s="1"/>
      <c r="F97" s="1"/>
      <c r="G97" s="1"/>
      <c r="H97" s="1"/>
      <c r="I97" s="1"/>
    </row>
    <row r="98" spans="2:12" x14ac:dyDescent="0.25">
      <c r="B98" s="33" t="s">
        <v>16</v>
      </c>
      <c r="C98" s="32" t="s">
        <v>115</v>
      </c>
      <c r="D98" s="32"/>
      <c r="E98" s="32"/>
      <c r="F98" s="32"/>
      <c r="G98" s="32"/>
      <c r="H98" s="32"/>
      <c r="I98" s="32"/>
      <c r="J98" s="32"/>
      <c r="K98" s="32"/>
      <c r="L98" s="32"/>
    </row>
    <row r="99" spans="2:12" x14ac:dyDescent="0.25">
      <c r="B99" s="17" t="s">
        <v>18</v>
      </c>
      <c r="C99" s="1" t="s">
        <v>92</v>
      </c>
      <c r="D99" s="1"/>
      <c r="E99" s="1"/>
      <c r="F99" s="1"/>
      <c r="G99" s="1"/>
      <c r="H99" s="1"/>
      <c r="I99" s="1"/>
    </row>
    <row r="100" spans="2:12" x14ac:dyDescent="0.25">
      <c r="B100" s="18"/>
      <c r="C100" s="16"/>
    </row>
    <row r="101" spans="2:12" x14ac:dyDescent="0.25">
      <c r="C101" s="26" t="s">
        <v>69</v>
      </c>
      <c r="D101" s="26" t="s">
        <v>70</v>
      </c>
      <c r="E101" s="26" t="s">
        <v>8</v>
      </c>
      <c r="F101" s="26" t="s">
        <v>10</v>
      </c>
      <c r="G101" s="26" t="s">
        <v>12</v>
      </c>
      <c r="H101" s="26" t="s">
        <v>14</v>
      </c>
      <c r="I101" s="26" t="s">
        <v>16</v>
      </c>
      <c r="J101" s="26" t="s">
        <v>18</v>
      </c>
      <c r="K101" s="26" t="s">
        <v>81</v>
      </c>
      <c r="L101" s="18"/>
    </row>
    <row r="102" spans="2:12" x14ac:dyDescent="0.25">
      <c r="C102" s="5" t="s">
        <v>73</v>
      </c>
      <c r="D102" s="27" t="s">
        <v>74</v>
      </c>
      <c r="E102" s="10">
        <v>0.66666666666666663</v>
      </c>
      <c r="F102" s="10">
        <v>0.33333333333333331</v>
      </c>
      <c r="G102" s="10">
        <v>0</v>
      </c>
      <c r="H102" s="10">
        <v>0</v>
      </c>
      <c r="I102" s="10">
        <v>0</v>
      </c>
      <c r="J102" s="10">
        <v>0</v>
      </c>
      <c r="K102" s="8">
        <v>1</v>
      </c>
      <c r="L102" s="18"/>
    </row>
    <row r="103" spans="2:12" x14ac:dyDescent="0.25">
      <c r="C103" s="5" t="s">
        <v>73</v>
      </c>
      <c r="D103" s="27" t="s">
        <v>75</v>
      </c>
      <c r="E103" s="10">
        <v>0.8</v>
      </c>
      <c r="F103" s="10">
        <v>0</v>
      </c>
      <c r="G103" s="10">
        <v>0.2</v>
      </c>
      <c r="H103" s="10">
        <v>0</v>
      </c>
      <c r="I103" s="10">
        <v>0</v>
      </c>
      <c r="J103" s="10">
        <v>0</v>
      </c>
      <c r="K103" s="8">
        <v>1</v>
      </c>
      <c r="L103" s="18"/>
    </row>
    <row r="104" spans="2:12" x14ac:dyDescent="0.25">
      <c r="C104" s="5" t="s">
        <v>76</v>
      </c>
      <c r="D104" s="27" t="s">
        <v>77</v>
      </c>
      <c r="E104" s="10">
        <v>0.69758064516129037</v>
      </c>
      <c r="F104" s="10">
        <v>0.17338709677419356</v>
      </c>
      <c r="G104" s="10">
        <v>0</v>
      </c>
      <c r="H104" s="10">
        <v>1.6129032258064516E-2</v>
      </c>
      <c r="I104" s="10">
        <v>0.10080645161290322</v>
      </c>
      <c r="J104" s="10">
        <v>1.2096774193548387E-2</v>
      </c>
      <c r="K104" s="8">
        <v>1.0000000000000002</v>
      </c>
      <c r="L104" s="18"/>
    </row>
    <row r="105" spans="2:12" x14ac:dyDescent="0.25">
      <c r="E105" s="22"/>
    </row>
    <row r="106" spans="2:12" x14ac:dyDescent="0.25">
      <c r="E106" s="22"/>
    </row>
    <row r="107" spans="2:12" s="43" customFormat="1" x14ac:dyDescent="0.25">
      <c r="B107" s="44" t="s">
        <v>64</v>
      </c>
      <c r="C107" s="45"/>
      <c r="D107" s="45"/>
      <c r="E107" s="45"/>
      <c r="F107" s="45"/>
      <c r="G107" s="45"/>
      <c r="H107" s="45"/>
      <c r="I107" s="46"/>
      <c r="J107" s="46"/>
      <c r="K107" s="46"/>
      <c r="L107" s="46"/>
    </row>
    <row r="108" spans="2:12" x14ac:dyDescent="0.25">
      <c r="B108" s="18"/>
      <c r="C108" s="16"/>
    </row>
    <row r="109" spans="2:12" x14ac:dyDescent="0.25">
      <c r="B109" s="33" t="s">
        <v>8</v>
      </c>
      <c r="C109" s="32" t="s">
        <v>106</v>
      </c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2:12" x14ac:dyDescent="0.25">
      <c r="B110" s="17" t="s">
        <v>10</v>
      </c>
      <c r="C110" s="1" t="s">
        <v>107</v>
      </c>
      <c r="D110" s="1"/>
      <c r="E110" s="1"/>
      <c r="F110" s="1"/>
      <c r="G110" s="1"/>
      <c r="H110" s="1"/>
      <c r="I110" s="1"/>
    </row>
    <row r="111" spans="2:12" x14ac:dyDescent="0.25">
      <c r="B111" s="33" t="s">
        <v>12</v>
      </c>
      <c r="C111" s="32" t="s">
        <v>108</v>
      </c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2:12" x14ac:dyDescent="0.25">
      <c r="B112" s="17" t="s">
        <v>14</v>
      </c>
      <c r="C112" s="1" t="s">
        <v>109</v>
      </c>
      <c r="D112" s="1"/>
      <c r="E112" s="1"/>
      <c r="F112" s="1"/>
      <c r="G112" s="1"/>
      <c r="H112" s="1"/>
      <c r="I112" s="1"/>
    </row>
    <row r="113" spans="2:12" x14ac:dyDescent="0.25">
      <c r="B113" s="33" t="s">
        <v>16</v>
      </c>
      <c r="C113" s="32" t="s">
        <v>92</v>
      </c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2:12" x14ac:dyDescent="0.25">
      <c r="B114" s="17" t="s">
        <v>18</v>
      </c>
      <c r="C114" s="1" t="s">
        <v>110</v>
      </c>
      <c r="D114" s="1"/>
      <c r="E114" s="1"/>
      <c r="F114" s="1"/>
      <c r="G114" s="1"/>
      <c r="H114" s="1"/>
      <c r="I114" s="1"/>
    </row>
    <row r="115" spans="2:12" x14ac:dyDescent="0.25">
      <c r="B115" s="18"/>
      <c r="C115" s="16"/>
    </row>
    <row r="116" spans="2:12" x14ac:dyDescent="0.25">
      <c r="C116" s="26" t="s">
        <v>69</v>
      </c>
      <c r="D116" s="26" t="s">
        <v>70</v>
      </c>
      <c r="E116" s="26" t="s">
        <v>8</v>
      </c>
      <c r="F116" s="26" t="s">
        <v>10</v>
      </c>
      <c r="G116" s="26" t="s">
        <v>12</v>
      </c>
      <c r="H116" s="26" t="s">
        <v>14</v>
      </c>
      <c r="I116" s="26" t="s">
        <v>16</v>
      </c>
      <c r="J116" s="26" t="s">
        <v>18</v>
      </c>
      <c r="K116" s="26" t="s">
        <v>81</v>
      </c>
      <c r="L116" s="18"/>
    </row>
    <row r="117" spans="2:12" x14ac:dyDescent="0.25">
      <c r="C117" s="5" t="s">
        <v>73</v>
      </c>
      <c r="D117" s="27" t="s">
        <v>74</v>
      </c>
      <c r="E117" s="10">
        <v>0.55555555555555558</v>
      </c>
      <c r="F117" s="10">
        <v>0</v>
      </c>
      <c r="G117" s="10">
        <v>0.44444444444444442</v>
      </c>
      <c r="H117" s="10">
        <v>0</v>
      </c>
      <c r="I117" s="10">
        <v>0</v>
      </c>
      <c r="J117" s="10">
        <v>0</v>
      </c>
      <c r="K117" s="8">
        <v>1</v>
      </c>
      <c r="L117" s="18"/>
    </row>
    <row r="118" spans="2:12" x14ac:dyDescent="0.25">
      <c r="C118" s="5" t="s">
        <v>73</v>
      </c>
      <c r="D118" s="27" t="s">
        <v>75</v>
      </c>
      <c r="E118" s="10">
        <v>0.2</v>
      </c>
      <c r="F118" s="10">
        <v>0.2</v>
      </c>
      <c r="G118" s="10">
        <v>0.4</v>
      </c>
      <c r="H118" s="10">
        <v>0</v>
      </c>
      <c r="I118" s="10">
        <v>0.2</v>
      </c>
      <c r="J118" s="10">
        <v>0</v>
      </c>
      <c r="K118" s="8">
        <v>1</v>
      </c>
      <c r="L118" s="18"/>
    </row>
    <row r="119" spans="2:12" x14ac:dyDescent="0.25">
      <c r="C119" s="5" t="s">
        <v>76</v>
      </c>
      <c r="D119" s="27" t="s">
        <v>77</v>
      </c>
      <c r="E119" s="10">
        <v>0.16935483870967741</v>
      </c>
      <c r="F119" s="10">
        <v>0.12903225806451613</v>
      </c>
      <c r="G119" s="10">
        <v>0.56048387096774188</v>
      </c>
      <c r="H119" s="10">
        <v>0.10887096774193548</v>
      </c>
      <c r="I119" s="10">
        <v>2.4193548387096774E-2</v>
      </c>
      <c r="J119" s="10">
        <v>8.0645161290322578E-3</v>
      </c>
      <c r="K119" s="8">
        <v>0.99999999999999989</v>
      </c>
      <c r="L119" s="18"/>
    </row>
    <row r="120" spans="2:12" x14ac:dyDescent="0.25">
      <c r="B120" s="17"/>
      <c r="C120" s="18"/>
      <c r="E120" s="12"/>
      <c r="F120" s="12"/>
      <c r="G120" s="12"/>
      <c r="H120" s="1"/>
      <c r="I120" s="12"/>
      <c r="J120" s="12"/>
      <c r="K120" s="11"/>
    </row>
    <row r="121" spans="2:12" x14ac:dyDescent="0.25">
      <c r="B121" s="17"/>
      <c r="C121" s="18"/>
      <c r="E121" s="12"/>
      <c r="F121" s="12"/>
      <c r="G121" s="12"/>
      <c r="H121" s="12"/>
      <c r="I121" s="12"/>
      <c r="J121" s="12"/>
      <c r="K121" s="11"/>
    </row>
    <row r="122" spans="2:12" s="43" customFormat="1" x14ac:dyDescent="0.25">
      <c r="B122" s="44" t="s">
        <v>65</v>
      </c>
      <c r="C122" s="45"/>
      <c r="D122" s="45"/>
      <c r="E122" s="45"/>
      <c r="F122" s="45"/>
      <c r="G122" s="45"/>
      <c r="H122" s="45"/>
      <c r="I122" s="46"/>
      <c r="J122" s="46"/>
      <c r="K122" s="46"/>
      <c r="L122" s="46"/>
    </row>
    <row r="123" spans="2:12" x14ac:dyDescent="0.25">
      <c r="B123" s="18"/>
      <c r="C123" s="16"/>
    </row>
    <row r="124" spans="2:12" x14ac:dyDescent="0.25">
      <c r="B124" s="33" t="s">
        <v>8</v>
      </c>
      <c r="C124" s="32" t="s">
        <v>97</v>
      </c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2:12" x14ac:dyDescent="0.25">
      <c r="B125" s="17" t="s">
        <v>10</v>
      </c>
      <c r="C125" s="1" t="s">
        <v>98</v>
      </c>
      <c r="D125" s="1"/>
      <c r="E125" s="1"/>
      <c r="F125" s="1"/>
      <c r="G125" s="1"/>
      <c r="H125" s="1"/>
      <c r="I125" s="1"/>
    </row>
    <row r="126" spans="2:12" x14ac:dyDescent="0.25">
      <c r="B126" s="33" t="s">
        <v>12</v>
      </c>
      <c r="C126" s="32" t="s">
        <v>99</v>
      </c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2:12" x14ac:dyDescent="0.25">
      <c r="B127" s="17" t="s">
        <v>14</v>
      </c>
      <c r="C127" s="1" t="s">
        <v>100</v>
      </c>
      <c r="D127" s="1"/>
      <c r="E127" s="1"/>
      <c r="F127" s="1"/>
      <c r="G127" s="1"/>
      <c r="H127" s="1"/>
      <c r="I127" s="1"/>
    </row>
    <row r="128" spans="2:12" x14ac:dyDescent="0.25">
      <c r="B128" s="33" t="s">
        <v>16</v>
      </c>
      <c r="C128" s="32" t="s">
        <v>101</v>
      </c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2:18" x14ac:dyDescent="0.25">
      <c r="B129" s="17" t="s">
        <v>18</v>
      </c>
      <c r="C129" s="1" t="s">
        <v>102</v>
      </c>
      <c r="D129" s="1"/>
      <c r="E129" s="1"/>
      <c r="F129" s="1"/>
      <c r="G129" s="1"/>
      <c r="H129" s="1"/>
      <c r="I129" s="1"/>
    </row>
    <row r="130" spans="2:18" x14ac:dyDescent="0.25">
      <c r="B130" s="33" t="s">
        <v>21</v>
      </c>
      <c r="C130" s="32" t="s">
        <v>103</v>
      </c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2:18" x14ac:dyDescent="0.25">
      <c r="B131" s="17" t="s">
        <v>23</v>
      </c>
      <c r="C131" s="1" t="s">
        <v>104</v>
      </c>
      <c r="D131" s="1"/>
      <c r="E131" s="1"/>
      <c r="F131" s="1"/>
      <c r="G131" s="1"/>
      <c r="H131" s="1"/>
      <c r="I131" s="1"/>
    </row>
    <row r="132" spans="2:18" x14ac:dyDescent="0.25">
      <c r="B132" s="33" t="s">
        <v>25</v>
      </c>
      <c r="C132" s="32" t="s">
        <v>105</v>
      </c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2:18" x14ac:dyDescent="0.25">
      <c r="B133" s="18"/>
      <c r="C133" s="16"/>
    </row>
    <row r="134" spans="2:18" x14ac:dyDescent="0.25">
      <c r="C134" s="26" t="s">
        <v>69</v>
      </c>
      <c r="D134" s="26" t="s">
        <v>70</v>
      </c>
      <c r="E134" s="26" t="s">
        <v>8</v>
      </c>
      <c r="F134" s="26" t="s">
        <v>10</v>
      </c>
      <c r="G134" s="26" t="s">
        <v>12</v>
      </c>
      <c r="H134" s="26" t="s">
        <v>14</v>
      </c>
      <c r="I134" s="26" t="s">
        <v>16</v>
      </c>
      <c r="J134" s="26" t="s">
        <v>18</v>
      </c>
      <c r="K134" s="26" t="s">
        <v>21</v>
      </c>
      <c r="L134" s="26" t="s">
        <v>23</v>
      </c>
      <c r="M134" s="26" t="s">
        <v>25</v>
      </c>
      <c r="N134" s="26" t="s">
        <v>81</v>
      </c>
      <c r="O134" s="18"/>
      <c r="P134" s="18"/>
      <c r="Q134" s="18"/>
    </row>
    <row r="135" spans="2:18" x14ac:dyDescent="0.25">
      <c r="C135" s="5" t="s">
        <v>73</v>
      </c>
      <c r="D135" s="27" t="s">
        <v>74</v>
      </c>
      <c r="E135" s="10">
        <v>0</v>
      </c>
      <c r="F135" s="10">
        <v>0.1111111111111111</v>
      </c>
      <c r="G135" s="10">
        <v>0</v>
      </c>
      <c r="H135" s="10">
        <v>0</v>
      </c>
      <c r="I135" s="10">
        <v>0.1111111111111111</v>
      </c>
      <c r="J135" s="10">
        <v>0</v>
      </c>
      <c r="K135" s="10">
        <v>0.1111111111111111</v>
      </c>
      <c r="L135" s="10">
        <v>0.66666666666666663</v>
      </c>
      <c r="M135" s="10">
        <v>0</v>
      </c>
      <c r="N135" s="8">
        <v>1</v>
      </c>
      <c r="O135" s="18"/>
      <c r="P135" s="18"/>
      <c r="Q135" s="18"/>
      <c r="R135" s="18"/>
    </row>
    <row r="136" spans="2:18" x14ac:dyDescent="0.25">
      <c r="C136" s="5" t="s">
        <v>73</v>
      </c>
      <c r="D136" s="27" t="s">
        <v>75</v>
      </c>
      <c r="E136" s="10">
        <v>0</v>
      </c>
      <c r="F136" s="10">
        <v>0</v>
      </c>
      <c r="G136" s="10">
        <v>0.2</v>
      </c>
      <c r="H136" s="10">
        <v>0</v>
      </c>
      <c r="I136" s="10">
        <v>0.4</v>
      </c>
      <c r="J136" s="10">
        <v>0</v>
      </c>
      <c r="K136" s="10">
        <v>0</v>
      </c>
      <c r="L136" s="10">
        <v>0.2</v>
      </c>
      <c r="M136" s="10">
        <v>0.2</v>
      </c>
      <c r="N136" s="8">
        <v>1</v>
      </c>
      <c r="O136" s="18"/>
    </row>
    <row r="137" spans="2:18" x14ac:dyDescent="0.25">
      <c r="C137" s="5" t="s">
        <v>76</v>
      </c>
      <c r="D137" s="27" t="s">
        <v>77</v>
      </c>
      <c r="E137" s="10">
        <v>4.0322580645161289E-2</v>
      </c>
      <c r="F137" s="10">
        <v>4.8387096774193547E-2</v>
      </c>
      <c r="G137" s="10">
        <v>4.0322580645161289E-2</v>
      </c>
      <c r="H137" s="10">
        <v>0.16532258064516128</v>
      </c>
      <c r="I137" s="10">
        <v>0.47580645161290325</v>
      </c>
      <c r="J137" s="10">
        <v>0</v>
      </c>
      <c r="K137" s="10">
        <v>2.0161290322580645E-2</v>
      </c>
      <c r="L137" s="10">
        <v>0.20564516129032259</v>
      </c>
      <c r="M137" s="10">
        <v>4.0322580645161289E-3</v>
      </c>
      <c r="N137" s="8">
        <v>1</v>
      </c>
      <c r="O137" s="18"/>
    </row>
    <row r="138" spans="2:18" x14ac:dyDescent="0.25">
      <c r="B138" s="17"/>
      <c r="C138" s="18"/>
      <c r="E138" s="12"/>
      <c r="F138" s="12"/>
      <c r="G138" s="12"/>
      <c r="H138" s="12"/>
      <c r="I138" s="12"/>
      <c r="J138" s="12"/>
      <c r="K138" s="12"/>
      <c r="L138" s="12"/>
      <c r="M138" s="12"/>
      <c r="N138" s="11"/>
      <c r="O138" s="18"/>
    </row>
    <row r="139" spans="2:18" x14ac:dyDescent="0.25">
      <c r="E139" s="22"/>
      <c r="F139" s="22"/>
    </row>
    <row r="140" spans="2:18" s="20" customFormat="1" x14ac:dyDescent="0.25">
      <c r="B140" s="29" t="s">
        <v>66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</row>
    <row r="142" spans="2:18" s="43" customFormat="1" x14ac:dyDescent="0.25">
      <c r="B142" s="44" t="s">
        <v>67</v>
      </c>
      <c r="C142" s="45"/>
      <c r="D142" s="45"/>
      <c r="E142" s="45"/>
      <c r="F142" s="45"/>
      <c r="G142" s="45"/>
      <c r="H142" s="45"/>
      <c r="I142" s="46"/>
      <c r="J142" s="46"/>
      <c r="K142" s="46"/>
      <c r="L142" s="46"/>
    </row>
    <row r="144" spans="2:18" x14ac:dyDescent="0.25">
      <c r="B144" s="33" t="s">
        <v>8</v>
      </c>
      <c r="C144" s="32" t="s">
        <v>83</v>
      </c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2:13" x14ac:dyDescent="0.25">
      <c r="B145" s="17" t="s">
        <v>10</v>
      </c>
      <c r="C145" s="1" t="s">
        <v>2</v>
      </c>
      <c r="D145" s="1"/>
      <c r="E145" s="1"/>
      <c r="F145" s="1"/>
      <c r="G145" s="1"/>
      <c r="H145" s="1"/>
      <c r="I145" s="1"/>
    </row>
    <row r="146" spans="2:13" x14ac:dyDescent="0.25">
      <c r="B146" s="33" t="s">
        <v>12</v>
      </c>
      <c r="C146" s="32" t="s">
        <v>3</v>
      </c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2:13" x14ac:dyDescent="0.25">
      <c r="B147" s="17" t="s">
        <v>14</v>
      </c>
      <c r="C147" s="1" t="s">
        <v>89</v>
      </c>
      <c r="D147" s="1"/>
      <c r="E147" s="1"/>
      <c r="F147" s="1"/>
      <c r="G147" s="1"/>
      <c r="H147" s="1"/>
      <c r="I147" s="1"/>
    </row>
    <row r="148" spans="2:13" x14ac:dyDescent="0.25">
      <c r="B148" s="33" t="s">
        <v>16</v>
      </c>
      <c r="C148" s="32" t="s">
        <v>90</v>
      </c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2:13" x14ac:dyDescent="0.25">
      <c r="B149" s="17" t="s">
        <v>18</v>
      </c>
      <c r="C149" s="1" t="s">
        <v>5</v>
      </c>
      <c r="D149" s="1"/>
      <c r="E149" s="1"/>
      <c r="F149" s="1"/>
      <c r="G149" s="1"/>
      <c r="H149" s="1"/>
      <c r="I149" s="1"/>
    </row>
    <row r="150" spans="2:13" x14ac:dyDescent="0.25">
      <c r="B150" s="33" t="s">
        <v>21</v>
      </c>
      <c r="C150" s="32" t="s">
        <v>91</v>
      </c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2:13" x14ac:dyDescent="0.25">
      <c r="B151" s="17" t="s">
        <v>23</v>
      </c>
      <c r="C151" s="1" t="s">
        <v>92</v>
      </c>
      <c r="D151" s="1"/>
      <c r="E151" s="1"/>
      <c r="F151" s="1"/>
      <c r="G151" s="1"/>
      <c r="H151" s="1"/>
      <c r="I151" s="1"/>
    </row>
    <row r="153" spans="2:13" x14ac:dyDescent="0.25">
      <c r="C153" s="26" t="s">
        <v>69</v>
      </c>
      <c r="D153" s="26" t="s">
        <v>70</v>
      </c>
      <c r="E153" s="26" t="s">
        <v>8</v>
      </c>
      <c r="F153" s="26" t="s">
        <v>10</v>
      </c>
      <c r="G153" s="26" t="s">
        <v>12</v>
      </c>
      <c r="H153" s="26" t="s">
        <v>14</v>
      </c>
      <c r="I153" s="26" t="s">
        <v>16</v>
      </c>
      <c r="J153" s="26" t="s">
        <v>18</v>
      </c>
      <c r="K153" s="26" t="s">
        <v>21</v>
      </c>
      <c r="L153" s="26" t="s">
        <v>23</v>
      </c>
      <c r="M153" s="26" t="s">
        <v>81</v>
      </c>
    </row>
    <row r="154" spans="2:13" x14ac:dyDescent="0.25">
      <c r="C154" s="5" t="s">
        <v>73</v>
      </c>
      <c r="D154" s="27" t="s">
        <v>74</v>
      </c>
      <c r="E154" s="10">
        <v>0.88888888888888884</v>
      </c>
      <c r="F154" s="10">
        <v>0.1111111111111111</v>
      </c>
      <c r="G154" s="10">
        <v>0</v>
      </c>
      <c r="H154" s="10">
        <v>0.1111111111111111</v>
      </c>
      <c r="I154" s="10">
        <v>0</v>
      </c>
      <c r="J154" s="10">
        <v>0</v>
      </c>
      <c r="K154" s="10">
        <v>0</v>
      </c>
      <c r="L154" s="10">
        <v>0</v>
      </c>
      <c r="M154" s="8">
        <v>1.1111111111111112</v>
      </c>
    </row>
    <row r="155" spans="2:13" x14ac:dyDescent="0.25">
      <c r="C155" s="5" t="s">
        <v>73</v>
      </c>
      <c r="D155" s="27" t="s">
        <v>75</v>
      </c>
      <c r="E155" s="10">
        <v>0.2</v>
      </c>
      <c r="F155" s="10">
        <v>0.2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0.6</v>
      </c>
      <c r="M155" s="8">
        <v>1</v>
      </c>
    </row>
    <row r="156" spans="2:13" x14ac:dyDescent="0.25">
      <c r="C156" s="5" t="s">
        <v>76</v>
      </c>
      <c r="D156" s="27" t="s">
        <v>77</v>
      </c>
      <c r="E156" s="10">
        <v>0.592741935483871</v>
      </c>
      <c r="F156" s="10">
        <v>0.16935483870967741</v>
      </c>
      <c r="G156" s="10">
        <v>4.8387096774193547E-2</v>
      </c>
      <c r="H156" s="10">
        <v>6.8548387096774188E-2</v>
      </c>
      <c r="I156" s="10">
        <v>4.4354838709677422E-2</v>
      </c>
      <c r="J156" s="10">
        <v>4.0322580645161289E-2</v>
      </c>
      <c r="K156" s="10">
        <v>4.8387096774193547E-2</v>
      </c>
      <c r="L156" s="10">
        <v>8.0645161290322578E-2</v>
      </c>
      <c r="M156" s="8">
        <v>1.0927419354838708</v>
      </c>
    </row>
    <row r="157" spans="2:13" x14ac:dyDescent="0.25">
      <c r="B157" s="17"/>
      <c r="C157" s="18"/>
      <c r="E157" s="22"/>
      <c r="F157" s="22"/>
    </row>
    <row r="158" spans="2:13" x14ac:dyDescent="0.25">
      <c r="B158" s="17"/>
      <c r="C158" s="18"/>
      <c r="E158" s="22"/>
      <c r="F158" s="22"/>
    </row>
    <row r="159" spans="2:13" s="43" customFormat="1" x14ac:dyDescent="0.25">
      <c r="B159" s="44" t="s">
        <v>65</v>
      </c>
      <c r="C159" s="45"/>
      <c r="D159" s="45"/>
      <c r="E159" s="45"/>
      <c r="F159" s="45"/>
      <c r="G159" s="45"/>
      <c r="H159" s="45"/>
      <c r="I159" s="46"/>
      <c r="J159" s="46"/>
      <c r="K159" s="46"/>
      <c r="L159" s="46"/>
    </row>
    <row r="160" spans="2:13" x14ac:dyDescent="0.25">
      <c r="B160" s="18"/>
      <c r="C160" s="16"/>
    </row>
    <row r="161" spans="2:12" x14ac:dyDescent="0.25">
      <c r="B161" s="33" t="s">
        <v>8</v>
      </c>
      <c r="C161" s="32" t="s">
        <v>83</v>
      </c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2:12" x14ac:dyDescent="0.25">
      <c r="B162" s="17" t="s">
        <v>10</v>
      </c>
      <c r="C162" s="1" t="s">
        <v>94</v>
      </c>
      <c r="D162" s="1"/>
      <c r="E162" s="1"/>
      <c r="F162" s="1"/>
      <c r="G162" s="1"/>
      <c r="H162" s="1"/>
      <c r="I162" s="1"/>
    </row>
    <row r="163" spans="2:12" x14ac:dyDescent="0.25">
      <c r="B163" s="33" t="s">
        <v>12</v>
      </c>
      <c r="C163" s="32" t="s">
        <v>95</v>
      </c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2:12" x14ac:dyDescent="0.25">
      <c r="B164" s="17" t="s">
        <v>14</v>
      </c>
      <c r="C164" s="1" t="s">
        <v>96</v>
      </c>
      <c r="D164" s="1"/>
      <c r="E164" s="1"/>
      <c r="F164" s="1"/>
      <c r="G164" s="1"/>
      <c r="H164" s="1"/>
      <c r="I164" s="1"/>
    </row>
    <row r="165" spans="2:12" x14ac:dyDescent="0.25">
      <c r="B165" s="18"/>
      <c r="C165" s="16"/>
    </row>
    <row r="166" spans="2:12" x14ac:dyDescent="0.25">
      <c r="C166" s="26" t="s">
        <v>69</v>
      </c>
      <c r="D166" s="26" t="s">
        <v>70</v>
      </c>
      <c r="E166" s="26" t="s">
        <v>8</v>
      </c>
      <c r="F166" s="26" t="s">
        <v>10</v>
      </c>
      <c r="G166" s="26" t="s">
        <v>12</v>
      </c>
      <c r="H166" s="26" t="s">
        <v>14</v>
      </c>
      <c r="I166" s="26" t="s">
        <v>81</v>
      </c>
      <c r="J166" s="18"/>
    </row>
    <row r="167" spans="2:12" x14ac:dyDescent="0.25">
      <c r="C167" s="5" t="s">
        <v>73</v>
      </c>
      <c r="D167" s="27" t="s">
        <v>74</v>
      </c>
      <c r="E167" s="10">
        <v>0.66666666666666663</v>
      </c>
      <c r="F167" s="10">
        <v>0</v>
      </c>
      <c r="G167" s="10">
        <v>0.1111111111111111</v>
      </c>
      <c r="H167" s="10">
        <v>0.22222222222222221</v>
      </c>
      <c r="I167" s="8">
        <v>1</v>
      </c>
      <c r="J167" s="18"/>
    </row>
    <row r="168" spans="2:12" x14ac:dyDescent="0.25">
      <c r="C168" s="5" t="s">
        <v>73</v>
      </c>
      <c r="D168" s="27" t="s">
        <v>75</v>
      </c>
      <c r="E168" s="10">
        <v>0.6</v>
      </c>
      <c r="F168" s="10">
        <v>0</v>
      </c>
      <c r="G168" s="10">
        <v>0</v>
      </c>
      <c r="H168" s="10">
        <v>0.4</v>
      </c>
      <c r="I168" s="8">
        <v>1</v>
      </c>
      <c r="J168" s="18"/>
    </row>
    <row r="169" spans="2:12" x14ac:dyDescent="0.25">
      <c r="C169" s="5" t="s">
        <v>76</v>
      </c>
      <c r="D169" s="27" t="s">
        <v>77</v>
      </c>
      <c r="E169" s="10">
        <v>0.6411290322580645</v>
      </c>
      <c r="F169" s="10">
        <v>0.16935483870967741</v>
      </c>
      <c r="G169" s="10">
        <v>2.8225806451612902E-2</v>
      </c>
      <c r="H169" s="10">
        <v>0.16129032258064516</v>
      </c>
      <c r="I169" s="8">
        <v>0.99999999999999989</v>
      </c>
      <c r="J169" s="18"/>
    </row>
    <row r="170" spans="2:12" x14ac:dyDescent="0.25">
      <c r="D170" s="1"/>
      <c r="E170" s="1"/>
    </row>
  </sheetData>
  <sheetProtection algorithmName="SHA-512" hashValue="RhdO4XhioR7wo+qdB6vTzefcVgRM7n69XRPTf7Rf4SuQNNsm80zKNI3if5r455Ti/0TqySJNFGbhnpTpyiW1mw==" saltValue="jt2kh/XixDWVdcvS+nCqJw==" spinCount="100000" sheet="1" objects="1" scenarios="1" sort="0" autoFilter="0" pivotTables="0"/>
  <phoneticPr fontId="6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APRESENTAÇÃO</vt:lpstr>
      <vt:lpstr>REPRESENTATIVIDADE</vt:lpstr>
      <vt:lpstr>GERAL</vt:lpstr>
      <vt:lpstr>ESCOLA</vt:lpstr>
      <vt:lpstr>CURSO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ELZERIO DA SILVA JUNIOR</dc:creator>
  <cp:lastModifiedBy>ANDRE MEDUNA SCHMOEKEL</cp:lastModifiedBy>
  <dcterms:created xsi:type="dcterms:W3CDTF">2025-11-04T13:59:24Z</dcterms:created>
  <dcterms:modified xsi:type="dcterms:W3CDTF">2025-11-26T17:12:57Z</dcterms:modified>
</cp:coreProperties>
</file>