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4\EAD\Ambiente de Práticas\"/>
    </mc:Choice>
  </mc:AlternateContent>
  <xr:revisionPtr revIDLastSave="0" documentId="13_ncr:1_{520073D0-FB2B-49F7-8B76-13A8C55693CA}" xr6:coauthVersionLast="47" xr6:coauthVersionMax="47" xr10:uidLastSave="{00000000-0000-0000-0000-000000000000}"/>
  <workbookProtection workbookAlgorithmName="SHA-512" workbookHashValue="HRjGOYga5f3tqdfiUNOGjv4NqVh2ypkIurFUjg/GHU30l/KwL7k9eVB0TLzQjeWpqJdmQP/S2ImU6UHHZVlSkw==" workbookSaltValue="GwtJfMwY4z4oHQonSGqB2w==" workbookSpinCount="100000" lockStructure="1"/>
  <bookViews>
    <workbookView xWindow="-120" yWindow="-120" windowWidth="29040" windowHeight="15720" tabRatio="851" xr2:uid="{DDC52998-7FC2-4B3B-950F-36DC13019DEB}"/>
  </bookViews>
  <sheets>
    <sheet name="APRESENTAÇÃO" sheetId="34" r:id="rId1"/>
    <sheet name="REPRESENTATIVIDADE" sheetId="35" r:id="rId2"/>
    <sheet name="GERAL" sheetId="36" r:id="rId3"/>
    <sheet name="ESCOLA" sheetId="37" r:id="rId4"/>
    <sheet name="CURSO" sheetId="38" r:id="rId5"/>
  </sheets>
  <definedNames>
    <definedName name="_xlnm._FilterDatabase" localSheetId="1" hidden="1">REPRESENTATIVIDADE!$B$7:$J$7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35" l="1"/>
  <c r="J29" i="35" s="1"/>
  <c r="H29" i="35"/>
  <c r="J28" i="35"/>
  <c r="J16" i="3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F6DFCAA-80B8-425D-BE60-EB64C4902877}" keepAlive="1" name="Consulta - Tabela1" description="Conexão com a consulta 'Tabela1' na pasta de trabalho." type="5" refreshedVersion="8" background="1" saveData="1">
    <dbPr connection="Provider=Microsoft.Mashup.OleDb.1;Data Source=$Workbook$;Location=Tabela1;Extended Properties=&quot;&quot;" command="SELECT * FROM [Tabela1]"/>
  </connection>
  <connection id="2" xr16:uid="{77C52BF6-3B78-4649-982A-6DA4DC6EBBAB}" keepAlive="1" name="Consulta - Tabela2" description="Conexão com a consulta 'Tabela2' na pasta de trabalho." type="5" refreshedVersion="0" background="1">
    <dbPr connection="Provider=Microsoft.Mashup.OleDb.1;Data Source=$Workbook$;Location=Tabela2;Extended Properties=&quot;&quot;" command="SELECT * FROM [Tabela2]"/>
  </connection>
  <connection id="3" xr16:uid="{345CFA29-67B2-479D-A8A9-475EDB8D21F0}" keepAlive="1" name="Consulta - Tabela3" description="Conexão com a consulta 'Tabela3' na pasta de trabalho." type="5" refreshedVersion="8" background="1" saveData="1">
    <dbPr connection="Provider=Microsoft.Mashup.OleDb.1;Data Source=$Workbook$;Location=Tabela3;Extended Properties=&quot;&quot;" command="SELECT * FROM [Tabela3]"/>
  </connection>
</connections>
</file>

<file path=xl/sharedStrings.xml><?xml version="1.0" encoding="utf-8"?>
<sst xmlns="http://schemas.openxmlformats.org/spreadsheetml/2006/main" count="879" uniqueCount="173">
  <si>
    <t>AMBIENTE DE PRÁTICA DO POLO</t>
  </si>
  <si>
    <t>AMBIENTE DE PRÁTICA VIRTUAL</t>
  </si>
  <si>
    <t>ESGCN</t>
  </si>
  <si>
    <t>ESP</t>
  </si>
  <si>
    <t>Orientações fornecidas pelo Polo sobre a utilização do espaço destinado para o ambiente de prática,</t>
  </si>
  <si>
    <t>Orientações sobre a aquisição e utilização da lista de itens consumíveis, necessários para a realização da prática (antecedência, clareza, processo, etc,)</t>
  </si>
  <si>
    <t>Preparação do ambiente do Polo para a realização da atividade prática proposta para a disciplina (organização e limpeza),</t>
  </si>
  <si>
    <t>Adequação das instalações físicas do ambiente de prática do Polo (comodidade, iluminação, ventilação, etc,),</t>
  </si>
  <si>
    <t>Adequação dos equipamentos do ambiente de prática do Polo para a realização das atividades (disponibilidade, conservação, funcionamento, etc,),</t>
  </si>
  <si>
    <t>Compatibilidade dos recursos disponíveis com a proposta de atividade da disciplina,</t>
  </si>
  <si>
    <t>Tutorial elaborado pelo Prof, Tutor para a realização da Atividade Prática (clareza, coerência, detalhamento, aplicabilidade, etc,),</t>
  </si>
  <si>
    <t>Facilidade de uso do Ambiente Virtual para a realização das práticas do curso,</t>
  </si>
  <si>
    <t>Eficácia do Ambiente Virtual como recurso didático para realização das práticas do curso,</t>
  </si>
  <si>
    <t>Adequação das atividades propostas pelo curso para serem desenvolvidas no Ambiente Virtual,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</si>
  <si>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</si>
  <si>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</si>
  <si>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</si>
  <si>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</si>
  <si>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</si>
  <si>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</si>
  <si>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</si>
  <si>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</si>
  <si>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</si>
  <si>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</si>
  <si>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</si>
  <si>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</si>
  <si>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Média</t>
  </si>
  <si>
    <t>NTCA</t>
  </si>
  <si>
    <t>MÉDIA BLOCO</t>
  </si>
  <si>
    <t>CURSO</t>
  </si>
  <si>
    <t>MÉDIA GERAL</t>
  </si>
  <si>
    <t>MODA</t>
  </si>
  <si>
    <t>MEDIANA</t>
  </si>
  <si>
    <t>DESVIO PADRÃO</t>
  </si>
  <si>
    <t>COEFICIENTE DE VARIAÇÃO</t>
  </si>
  <si>
    <t>REPRESENTATIVIDADE</t>
  </si>
  <si>
    <t>Sistema de agendamento da atividade no Polo (facilidade, precisão, confiabilidade, etc,),</t>
  </si>
  <si>
    <t>Orientações fornecidas pelo curso sobre a utilização do Ambiente Virtual para as atividades práticas,</t>
  </si>
  <si>
    <t>REALIZAÇÃO DAS PRÁTICAS</t>
  </si>
  <si>
    <t>Sim, realizo o agendamento via sistema.</t>
  </si>
  <si>
    <t>Não, recorro ao pessoal do Polo para o agendamento.</t>
  </si>
  <si>
    <t>Não estou realizando as práticas das disciplinas.</t>
  </si>
  <si>
    <t>Você utiliza o sistema de agendamento do ambiente do Polo, para as atividades práticas das disciplinas?</t>
  </si>
  <si>
    <t>%</t>
  </si>
  <si>
    <t>TOTAL</t>
  </si>
  <si>
    <t>QUESITO</t>
  </si>
  <si>
    <t>Não tenho nenhum comentário a fazer</t>
  </si>
  <si>
    <t>Elogio</t>
  </si>
  <si>
    <t>Crítica</t>
  </si>
  <si>
    <t>Sugestão</t>
  </si>
  <si>
    <t>Outro local.</t>
  </si>
  <si>
    <t>-</t>
  </si>
  <si>
    <t>Não tenho comentário a fazer.</t>
  </si>
  <si>
    <t>Total</t>
  </si>
  <si>
    <t>CURSOS</t>
  </si>
  <si>
    <t>Polo de Apoio Presencial.</t>
  </si>
  <si>
    <t>Residência.</t>
  </si>
  <si>
    <t>Realizei as atividades práticas das disciplinas,</t>
  </si>
  <si>
    <t>Realizei as atividades práticas virtuais da disciplina.</t>
  </si>
  <si>
    <t>Não realizei as atividades práticas presenciais das disciplinas.</t>
  </si>
  <si>
    <t>Problemas pessoais ou de saúde.</t>
  </si>
  <si>
    <t>Não realizei o agendamento, pois não fiz a prática no Polo.</t>
  </si>
  <si>
    <t>As disciplinas desta Fase não apresentaram atividades práticas presenciais.</t>
  </si>
  <si>
    <t>Atividade prática virtual.</t>
  </si>
  <si>
    <t>Não realizei as atividades práticas virtuais das disciplinas.</t>
  </si>
  <si>
    <t>As disciplinas desta Fase não apresentaram atividades práticas virtuais.</t>
  </si>
  <si>
    <t>Outro tema.</t>
  </si>
  <si>
    <t>Falta de tempo devido ao trabalho.</t>
  </si>
  <si>
    <t>Laboratório virtual.</t>
  </si>
  <si>
    <t>Pacote de Software.</t>
  </si>
  <si>
    <t>Os horários disponibilizados não foram compatíveis com minha disponibilidade.</t>
  </si>
  <si>
    <t>Atividade prática presencial.</t>
  </si>
  <si>
    <t>Instruções fornecidas pelo Curso.</t>
  </si>
  <si>
    <t>Não consegui horário livre na agenda do polo.</t>
  </si>
  <si>
    <t>Local onde trabalho.</t>
  </si>
  <si>
    <t>O polo das práticas é muito distante de onde moro/trabalho.</t>
  </si>
  <si>
    <t>Não tive tempo suficiente para realizar as atividades.</t>
  </si>
  <si>
    <t>Ambiente físico do Polo.</t>
  </si>
  <si>
    <t>Suporte prestado pelo Polo.</t>
  </si>
  <si>
    <t>Não tive acesso aos softwares necessários para realizar as atividades.</t>
  </si>
  <si>
    <t>Não consegui acessar o laboratório virtual no Univirtus.</t>
  </si>
  <si>
    <t>Sistema de agendamento.</t>
  </si>
  <si>
    <t>Dificuldade em entender ou seguir as instruções para as atividades virtuais.</t>
  </si>
  <si>
    <t>Equipamentos ou materiais necessários não estavam disponíveis no polo.</t>
  </si>
  <si>
    <t>Problemas técnicos com meu computador ou conexão de internet.</t>
  </si>
  <si>
    <t>Não consegui utilizar o sistema de agendamento.</t>
  </si>
  <si>
    <t>Não consegui um horário para realizar a atividade no laboratório de informática do Polo.</t>
  </si>
  <si>
    <t xml:space="preserve">Em qual local você realizou prioritariamente as atividades práticas PRESENCIAIS da disciplina, onde manuseou equipamentos, realizou experimentos ou participou de práticas que exigem a presença física? </t>
  </si>
  <si>
    <t xml:space="preserve">Caso tenha respondido que NÃO REALIZOU as atividades práticas PRESENCIAIS das disciplinas, qual seria o PRINCIPAL motivo para isso? </t>
  </si>
  <si>
    <t>Outro motivo.*</t>
  </si>
  <si>
    <t xml:space="preserve">Em qual local você realizou prioritariamente as atividades práticas VIRTUAIS da disciplina, utilizando ferramentas digitais, simuladores ou ambientes virtuais para manuseio de equipamentos e realização de experimentos? </t>
  </si>
  <si>
    <t xml:space="preserve">Caso tenha respondido que NÃO REALIZOU as atividades práticas VIRTUAIS da disciplina, qual seria o PRINCIPAL motivo para isso? </t>
  </si>
  <si>
    <t xml:space="preserve">Considerando os principais assuntos dessa pesquisa, quais temas você deseja abordar na questão aberta? </t>
  </si>
  <si>
    <t>QUESTÕES ABERTAS</t>
  </si>
  <si>
    <t>Seu comentário é um(a):</t>
  </si>
  <si>
    <t>BACH. EM ENGENHARIA CIVIL</t>
  </si>
  <si>
    <t>BACH. EM ENGENHARIA ELÉTRICA</t>
  </si>
  <si>
    <t>BACH. EM ENGENHARIA MECÂNICA</t>
  </si>
  <si>
    <t>TEC. EM PROCESSOS QUÍMICOS</t>
  </si>
  <si>
    <t>TEC. EM GESTÃO DA PRODUÇÃO INDUSTRIAL</t>
  </si>
  <si>
    <t>TEC. EM DESIGN GRÁFICO</t>
  </si>
  <si>
    <t>TEC. EM AGRONOMIA</t>
  </si>
  <si>
    <t>BACH. EM ENGENHARIA AMBIENTAL</t>
  </si>
  <si>
    <t>TEC. EM DESIGN DE ANIMAÇÃO</t>
  </si>
  <si>
    <t>TEC. EM DESIGN DE INTERIORES</t>
  </si>
  <si>
    <t>BACH. EM ARQUITETURA E URBANISMO</t>
  </si>
  <si>
    <t>TEC. EM DESIGN DE MODA</t>
  </si>
  <si>
    <t>TEC. EM DESIGN DE PRODUTO</t>
  </si>
  <si>
    <t>TEC. EM MECATRÔNICA AUTOMOTIVA</t>
  </si>
  <si>
    <t>TEC. EM AUTOMAÇÃO INDUSTRIAL</t>
  </si>
  <si>
    <t>TEC. EM AGRICULTURA</t>
  </si>
  <si>
    <t>TEC. EM DESIGN DE GAMES</t>
  </si>
  <si>
    <t>TEC. EM DESIGN EDITORIAL</t>
  </si>
  <si>
    <t>BACH. EM ENGENHARIA BIOMÉDICA</t>
  </si>
  <si>
    <t>BACH. EM ENGENHARIA DE PRODUÇÃO</t>
  </si>
  <si>
    <t>BACH. EM ENGENHARIA DA COMPUTAÇÃO</t>
  </si>
  <si>
    <t>APRESENTAÇÃO</t>
  </si>
  <si>
    <t>Não tenho condições de avaliar</t>
  </si>
  <si>
    <t>Péssimo</t>
  </si>
  <si>
    <t>Ruim</t>
  </si>
  <si>
    <t>Regular</t>
  </si>
  <si>
    <t>Bom</t>
  </si>
  <si>
    <t>Excelente</t>
  </si>
  <si>
    <t>Escola</t>
  </si>
  <si>
    <t>Curso</t>
  </si>
  <si>
    <t>Código do Curso</t>
  </si>
  <si>
    <t>Total de Alunos</t>
  </si>
  <si>
    <t>Respondentes</t>
  </si>
  <si>
    <t>Representatividade</t>
  </si>
  <si>
    <t>Escola Superior de Gestão Comunicação e Negócios</t>
  </si>
  <si>
    <t>BACHARELADO EM ARQUITETURA E URBANISMO</t>
  </si>
  <si>
    <t>Escola Superior Politécnica Uninter</t>
  </si>
  <si>
    <t>BACHARELADO EM ENGENHARIA AMBIENTAL</t>
  </si>
  <si>
    <t>BACHARELADO EM ENGENHARIA BIOMÉDICA</t>
  </si>
  <si>
    <t>BACHARELADO EM ENGENHARIA CIVIL</t>
  </si>
  <si>
    <t xml:space="preserve">BACHARELADO EM ENGENHARIA DA COMPUTAÇÃO </t>
  </si>
  <si>
    <t xml:space="preserve">BACHARELADO EM ENGENHARIA DE PRODUÇÃO </t>
  </si>
  <si>
    <t>BACHARELADO EM ENGENHARIA ELÉTRICA</t>
  </si>
  <si>
    <t>BACHARELADO EM ENGENHARIA MECÂNICA</t>
  </si>
  <si>
    <t>TECNOLOGIA EM AGRICULTURA</t>
  </si>
  <si>
    <t>TECNOLOGIA EM AGRONOMIA</t>
  </si>
  <si>
    <t>TECNOLOGIA EM AUTOMAÇÃO INDUSTRIAL</t>
  </si>
  <si>
    <t>TECNOLOGIA EM DESIGN DE ANIMAÇÃO</t>
  </si>
  <si>
    <t>TECNOLOGIA EM DESIGN DE GAMES</t>
  </si>
  <si>
    <t>TECNOLOGIA EM DESIGN DE INTERIORES</t>
  </si>
  <si>
    <t>TECNOLOGIA EM DESIGN DE MODA</t>
  </si>
  <si>
    <t>TECNOLOGIA EM DESIGN DE PRODUTO</t>
  </si>
  <si>
    <t>TECNOLOGIA EM DESIGN EDITORIAL</t>
  </si>
  <si>
    <t>TECNOLOGIA EM DESIGN GRÁFICO</t>
  </si>
  <si>
    <t>TECNOLOGIA EM GESTÃO DA PRODUÇÃO INDUSTRIAL</t>
  </si>
  <si>
    <t>TECNOLOGIA EM MECATRÔNICA AUTOMOTIVA</t>
  </si>
  <si>
    <t>TECNOLOGIA EM PROCESSOS QUÍMICOS</t>
  </si>
  <si>
    <t>RESULTADOS GERAIS</t>
  </si>
  <si>
    <t>Mód. C</t>
  </si>
  <si>
    <t>Mód. B</t>
  </si>
  <si>
    <t>Tipo de comentário</t>
  </si>
  <si>
    <t>Não tenho</t>
  </si>
  <si>
    <t>RESULTADOS POR ESCOLA</t>
  </si>
  <si>
    <t>Sistema de agendamento da atividade no Polo (facilidade, precisão, confiabilidade, etc,)</t>
  </si>
  <si>
    <t>Orientações fornecidas pelo Polo sobre a utilização do espaço destinado para o ambiente de prática</t>
  </si>
  <si>
    <t>Preparação do ambiente do Polo para a realização da atividade prática proposta para a disciplina (organização e limpeza)</t>
  </si>
  <si>
    <t>Adequação das instalações físicas do ambiente de prática do Polo (comodidade, iluminação, ventilação, etc,)</t>
  </si>
  <si>
    <t>Adequação dos equipamentos do ambiente de prática do Polo para a realização das atividades (disponibilidade, conservação, funcionamento, etc,)</t>
  </si>
  <si>
    <t>Compatibilidade dos recursos disponíveis com a proposta de atividade da disciplina</t>
  </si>
  <si>
    <t>Tutorial elaborado pelo Prof, Tutor para a realização da Atividade Prática (clareza, coerência, detalhamento, aplicabilidade, etc,)</t>
  </si>
  <si>
    <t>Opções</t>
  </si>
  <si>
    <t>RESULTADOS POR CURSO</t>
  </si>
  <si>
    <t>Orientações fornecidas pelo curso sobre a utilização do Ambiente Virtual para as atividades práticas</t>
  </si>
  <si>
    <t>Facilidade de uso do Ambiente Virtual para a realização das práticas do curso</t>
  </si>
  <si>
    <t>Eficácia do Ambiente Virtual como recurso didático para realização das práticas do curso</t>
  </si>
  <si>
    <t>Adequação das atividades propostas pelo curso para serem desenvolvidas no Ambiente Virtual</t>
  </si>
  <si>
    <t>Fase C I</t>
  </si>
  <si>
    <t>Fase C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</si>
</sst>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ptos"/>
      <family val="2"/>
    </font>
    <font>
      <b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2" borderId="0" xfId="0" applyFill="1"/>
    <xf numFmtId="0" fontId="6" fillId="2" borderId="0" xfId="0" applyFont="1" applyFill="1"/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0" xfId="0" applyFont="1" applyFill="1" applyAlignment="1">
      <alignment horizontal="center"/>
    </xf>
    <xf numFmtId="0" fontId="2" fillId="12" borderId="3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0" fontId="11" fillId="2" borderId="0" xfId="0" applyFont="1" applyFill="1"/>
    <xf numFmtId="0" fontId="11" fillId="0" borderId="0" xfId="0" applyFont="1"/>
    <xf numFmtId="0" fontId="12" fillId="2" borderId="0" xfId="0" applyFont="1" applyFill="1"/>
    <xf numFmtId="0" fontId="11" fillId="0" borderId="0" xfId="0" applyFont="1" applyAlignment="1">
      <alignment horizontal="center"/>
    </xf>
    <xf numFmtId="165" fontId="11" fillId="0" borderId="3" xfId="0" applyNumberFormat="1" applyFont="1" applyBorder="1" applyAlignment="1">
      <alignment horizontal="left" vertical="center"/>
    </xf>
    <xf numFmtId="165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64" fontId="11" fillId="0" borderId="0" xfId="1" applyNumberFormat="1" applyFont="1" applyBorder="1" applyAlignment="1">
      <alignment horizontal="center" vertical="center"/>
    </xf>
    <xf numFmtId="0" fontId="11" fillId="4" borderId="0" xfId="0" applyFont="1" applyFill="1"/>
    <xf numFmtId="0" fontId="12" fillId="4" borderId="0" xfId="0" applyFont="1" applyFill="1"/>
    <xf numFmtId="0" fontId="13" fillId="0" borderId="0" xfId="0" applyFont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11" fillId="11" borderId="0" xfId="0" applyFont="1" applyFill="1"/>
    <xf numFmtId="0" fontId="13" fillId="11" borderId="3" xfId="0" applyFont="1" applyFill="1" applyBorder="1" applyAlignment="1">
      <alignment horizontal="center" vertical="center"/>
    </xf>
    <xf numFmtId="164" fontId="11" fillId="0" borderId="3" xfId="1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 wrapText="1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4" fontId="11" fillId="0" borderId="0" xfId="0" applyNumberFormat="1" applyFont="1"/>
    <xf numFmtId="0" fontId="13" fillId="0" borderId="0" xfId="0" applyFont="1" applyAlignment="1">
      <alignment vertical="center"/>
    </xf>
    <xf numFmtId="0" fontId="13" fillId="11" borderId="12" xfId="0" applyFont="1" applyFill="1" applyBorder="1" applyAlignment="1">
      <alignment horizontal="center" vertical="center" wrapText="1"/>
    </xf>
    <xf numFmtId="0" fontId="11" fillId="0" borderId="12" xfId="0" applyFont="1" applyBorder="1"/>
    <xf numFmtId="0" fontId="11" fillId="0" borderId="11" xfId="0" applyFont="1" applyBorder="1"/>
    <xf numFmtId="165" fontId="11" fillId="0" borderId="4" xfId="0" applyNumberFormat="1" applyFont="1" applyBorder="1" applyAlignment="1">
      <alignment horizontal="left" vertical="center"/>
    </xf>
    <xf numFmtId="0" fontId="11" fillId="0" borderId="2" xfId="0" applyFont="1" applyBorder="1"/>
    <xf numFmtId="0" fontId="11" fillId="0" borderId="6" xfId="0" applyFont="1" applyBorder="1"/>
    <xf numFmtId="165" fontId="13" fillId="0" borderId="10" xfId="0" applyNumberFormat="1" applyFont="1" applyBorder="1" applyAlignment="1">
      <alignment horizontal="left" vertical="center"/>
    </xf>
    <xf numFmtId="165" fontId="13" fillId="0" borderId="12" xfId="0" applyNumberFormat="1" applyFont="1" applyBorder="1" applyAlignment="1">
      <alignment horizontal="left" vertical="center"/>
    </xf>
    <xf numFmtId="165" fontId="13" fillId="0" borderId="11" xfId="0" applyNumberFormat="1" applyFont="1" applyBorder="1" applyAlignment="1">
      <alignment horizontal="left" vertical="center"/>
    </xf>
    <xf numFmtId="164" fontId="13" fillId="0" borderId="11" xfId="1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left" vertical="center"/>
    </xf>
    <xf numFmtId="165" fontId="11" fillId="0" borderId="12" xfId="0" applyNumberFormat="1" applyFont="1" applyBorder="1" applyAlignment="1">
      <alignment horizontal="left" vertical="center"/>
    </xf>
    <xf numFmtId="165" fontId="11" fillId="0" borderId="11" xfId="0" applyNumberFormat="1" applyFont="1" applyBorder="1" applyAlignment="1">
      <alignment horizontal="left" vertical="center"/>
    </xf>
    <xf numFmtId="164" fontId="0" fillId="0" borderId="11" xfId="1" applyNumberFormat="1" applyFont="1" applyBorder="1" applyAlignment="1">
      <alignment horizontal="center"/>
    </xf>
    <xf numFmtId="165" fontId="13" fillId="0" borderId="8" xfId="0" applyNumberFormat="1" applyFont="1" applyBorder="1" applyAlignment="1">
      <alignment horizontal="left" vertical="center"/>
    </xf>
    <xf numFmtId="165" fontId="13" fillId="0" borderId="13" xfId="0" applyNumberFormat="1" applyFont="1" applyBorder="1" applyAlignment="1">
      <alignment horizontal="left" vertical="center"/>
    </xf>
    <xf numFmtId="165" fontId="13" fillId="0" borderId="9" xfId="0" applyNumberFormat="1" applyFont="1" applyBorder="1" applyAlignment="1">
      <alignment horizontal="left" vertical="center"/>
    </xf>
    <xf numFmtId="164" fontId="2" fillId="0" borderId="3" xfId="0" applyNumberFormat="1" applyFont="1" applyBorder="1" applyAlignment="1">
      <alignment horizontal="center"/>
    </xf>
    <xf numFmtId="0" fontId="13" fillId="0" borderId="0" xfId="0" applyFont="1"/>
    <xf numFmtId="0" fontId="11" fillId="3" borderId="10" xfId="0" applyFont="1" applyFill="1" applyBorder="1"/>
    <xf numFmtId="0" fontId="11" fillId="3" borderId="12" xfId="0" applyFont="1" applyFill="1" applyBorder="1"/>
    <xf numFmtId="164" fontId="13" fillId="0" borderId="3" xfId="0" applyNumberFormat="1" applyFont="1" applyBorder="1" applyAlignment="1">
      <alignment horizontal="center" vertical="center"/>
    </xf>
    <xf numFmtId="0" fontId="11" fillId="13" borderId="3" xfId="0" applyFont="1" applyFill="1" applyBorder="1"/>
    <xf numFmtId="165" fontId="11" fillId="0" borderId="3" xfId="0" applyNumberFormat="1" applyFont="1" applyBorder="1"/>
    <xf numFmtId="0" fontId="11" fillId="0" borderId="3" xfId="0" applyFont="1" applyBorder="1" applyAlignment="1">
      <alignment horizontal="center"/>
    </xf>
    <xf numFmtId="2" fontId="11" fillId="0" borderId="10" xfId="0" applyNumberFormat="1" applyFont="1" applyBorder="1" applyAlignment="1">
      <alignment horizontal="center"/>
    </xf>
    <xf numFmtId="164" fontId="11" fillId="0" borderId="3" xfId="1" applyNumberFormat="1" applyFont="1" applyBorder="1" applyAlignment="1">
      <alignment horizontal="center"/>
    </xf>
    <xf numFmtId="0" fontId="13" fillId="11" borderId="4" xfId="0" applyFont="1" applyFill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/>
    </xf>
    <xf numFmtId="165" fontId="13" fillId="0" borderId="3" xfId="0" applyNumberFormat="1" applyFont="1" applyBorder="1" applyAlignment="1">
      <alignment horizontal="center"/>
    </xf>
    <xf numFmtId="0" fontId="15" fillId="0" borderId="0" xfId="0" applyFont="1"/>
    <xf numFmtId="164" fontId="13" fillId="0" borderId="3" xfId="1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left" vertical="center"/>
    </xf>
    <xf numFmtId="0" fontId="13" fillId="0" borderId="12" xfId="0" applyFont="1" applyBorder="1"/>
    <xf numFmtId="0" fontId="13" fillId="0" borderId="11" xfId="0" applyFont="1" applyBorder="1"/>
    <xf numFmtId="164" fontId="2" fillId="0" borderId="11" xfId="0" applyNumberFormat="1" applyFont="1" applyBorder="1" applyAlignment="1">
      <alignment horizontal="center"/>
    </xf>
    <xf numFmtId="0" fontId="11" fillId="0" borderId="4" xfId="0" applyFont="1" applyBorder="1"/>
    <xf numFmtId="0" fontId="11" fillId="0" borderId="10" xfId="0" applyFont="1" applyBorder="1"/>
    <xf numFmtId="164" fontId="11" fillId="0" borderId="11" xfId="1" applyNumberFormat="1" applyFont="1" applyBorder="1" applyAlignment="1">
      <alignment horizontal="center"/>
    </xf>
    <xf numFmtId="164" fontId="13" fillId="0" borderId="11" xfId="1" applyNumberFormat="1" applyFont="1" applyBorder="1" applyAlignment="1">
      <alignment horizontal="center"/>
    </xf>
    <xf numFmtId="164" fontId="13" fillId="0" borderId="3" xfId="1" applyNumberFormat="1" applyFont="1" applyBorder="1" applyAlignment="1">
      <alignment horizontal="center"/>
    </xf>
    <xf numFmtId="0" fontId="16" fillId="2" borderId="0" xfId="0" applyFont="1" applyFill="1"/>
    <xf numFmtId="2" fontId="11" fillId="0" borderId="3" xfId="0" applyNumberFormat="1" applyFont="1" applyBorder="1" applyAlignment="1">
      <alignment horizontal="center"/>
    </xf>
    <xf numFmtId="0" fontId="11" fillId="13" borderId="3" xfId="0" applyFont="1" applyFill="1" applyBorder="1" applyAlignment="1">
      <alignment vertical="center"/>
    </xf>
    <xf numFmtId="0" fontId="16" fillId="4" borderId="0" xfId="0" applyFont="1" applyFill="1"/>
    <xf numFmtId="0" fontId="11" fillId="0" borderId="0" xfId="0" applyFont="1" applyAlignment="1">
      <alignment horizontal="center" wrapText="1"/>
    </xf>
    <xf numFmtId="0" fontId="11" fillId="13" borderId="0" xfId="0" applyFont="1" applyFill="1"/>
    <xf numFmtId="164" fontId="11" fillId="0" borderId="0" xfId="1" applyNumberFormat="1" applyFont="1" applyBorder="1" applyAlignment="1">
      <alignment horizontal="center"/>
    </xf>
    <xf numFmtId="165" fontId="13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11" borderId="0" xfId="0" applyFont="1" applyFill="1" applyAlignment="1">
      <alignment horizontal="left" vertical="center"/>
    </xf>
    <xf numFmtId="0" fontId="15" fillId="0" borderId="0" xfId="0" applyFont="1" applyAlignment="1">
      <alignment vertical="center"/>
    </xf>
    <xf numFmtId="0" fontId="13" fillId="11" borderId="3" xfId="0" applyFont="1" applyFill="1" applyBorder="1" applyAlignment="1">
      <alignment horizontal="center"/>
    </xf>
    <xf numFmtId="164" fontId="13" fillId="0" borderId="0" xfId="1" applyNumberFormat="1" applyFont="1" applyBorder="1" applyAlignment="1">
      <alignment horizontal="center"/>
    </xf>
    <xf numFmtId="9" fontId="11" fillId="0" borderId="3" xfId="1" applyFont="1" applyBorder="1" applyAlignment="1">
      <alignment horizontal="center"/>
    </xf>
    <xf numFmtId="9" fontId="13" fillId="0" borderId="3" xfId="0" applyNumberFormat="1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164" fontId="11" fillId="0" borderId="10" xfId="1" applyNumberFormat="1" applyFont="1" applyBorder="1" applyAlignment="1">
      <alignment horizontal="center" vertical="center"/>
    </xf>
    <xf numFmtId="164" fontId="11" fillId="0" borderId="11" xfId="1" applyNumberFormat="1" applyFont="1" applyBorder="1" applyAlignment="1">
      <alignment horizontal="center" vertical="center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 wrapText="1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12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left"/>
    </xf>
    <xf numFmtId="0" fontId="13" fillId="3" borderId="12" xfId="0" applyFont="1" applyFill="1" applyBorder="1" applyAlignment="1">
      <alignment horizontal="left"/>
    </xf>
    <xf numFmtId="164" fontId="11" fillId="0" borderId="3" xfId="1" applyNumberFormat="1" applyFont="1" applyBorder="1" applyAlignment="1">
      <alignment horizontal="center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11" borderId="4" xfId="0" applyFont="1" applyFill="1" applyBorder="1" applyAlignment="1">
      <alignment horizontal="center" vertical="center"/>
    </xf>
    <xf numFmtId="0" fontId="13" fillId="11" borderId="7" xfId="0" applyFont="1" applyFill="1" applyBorder="1" applyAlignment="1">
      <alignment horizontal="center" vertical="center"/>
    </xf>
    <xf numFmtId="164" fontId="11" fillId="0" borderId="10" xfId="1" applyNumberFormat="1" applyFont="1" applyBorder="1" applyAlignment="1">
      <alignment horizontal="center"/>
    </xf>
    <xf numFmtId="164" fontId="11" fillId="0" borderId="11" xfId="1" applyNumberFormat="1" applyFont="1" applyBorder="1" applyAlignment="1">
      <alignment horizontal="center"/>
    </xf>
    <xf numFmtId="0" fontId="11" fillId="0" borderId="2" xfId="0" applyFont="1" applyBorder="1"/>
  </cellXfs>
  <cellStyles count="2">
    <cellStyle name="Normal" xfId="0" builtinId="0"/>
    <cellStyle name="Porcentagem" xfId="1" builtinId="5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7" tint="0.3999450666829432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sz val="14"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14"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16" defaultTableStyle="TableStyleMedium2" defaultPivotStyle="PivotStyleLight16">
    <tableStyle name="pergunta2" pivot="0" table="0" count="10" xr9:uid="{70194BAF-E278-416E-B5E7-CE439D0A3464}">
      <tableStyleElement type="wholeTable" dxfId="33"/>
      <tableStyleElement type="headerRow" dxfId="32"/>
    </tableStyle>
    <tableStyle name="pergunta2 2" pivot="0" table="0" count="10" xr9:uid="{D5B5D5DF-7542-4681-A334-A0D1E104EFA1}">
      <tableStyleElement type="wholeTable" dxfId="31"/>
      <tableStyleElement type="headerRow" dxfId="30"/>
    </tableStyle>
    <tableStyle name="SlicerStyleDark5 2" pivot="0" table="0" count="10" xr9:uid="{8CDBCF9D-B28F-40A1-802A-CAE3A8718A83}">
      <tableStyleElement type="wholeTable" dxfId="29"/>
      <tableStyleElement type="headerRow" dxfId="28"/>
    </tableStyle>
    <tableStyle name="SlicerStyleDark5 2 10" pivot="0" table="0" count="10" xr9:uid="{ABAAC45E-5BA7-474A-93C9-C442DD95AE96}">
      <tableStyleElement type="wholeTable" dxfId="27"/>
      <tableStyleElement type="headerRow" dxfId="26"/>
    </tableStyle>
    <tableStyle name="SlicerStyleDark5 2 11" pivot="0" table="0" count="10" xr9:uid="{A9C92587-8CF7-4E17-A626-376905DDA997}">
      <tableStyleElement type="wholeTable" dxfId="25"/>
      <tableStyleElement type="headerRow" dxfId="24"/>
    </tableStyle>
    <tableStyle name="SlicerStyleDark5 2 12" pivot="0" table="0" count="10" xr9:uid="{66A0EB08-D9E1-4644-8058-01707C935F2F}">
      <tableStyleElement type="wholeTable" dxfId="23"/>
      <tableStyleElement type="headerRow" dxfId="22"/>
    </tableStyle>
    <tableStyle name="SlicerStyleDark5 2 2" pivot="0" table="0" count="10" xr9:uid="{CA9AE139-1C4B-4E43-9BAE-73D35D58C840}">
      <tableStyleElement type="wholeTable" dxfId="21"/>
      <tableStyleElement type="headerRow" dxfId="20"/>
    </tableStyle>
    <tableStyle name="SlicerStyleDark5 2 2 2" pivot="0" table="0" count="10" xr9:uid="{F811001E-D507-4F56-B20C-730242C8627B}">
      <tableStyleElement type="wholeTable" dxfId="19"/>
      <tableStyleElement type="headerRow" dxfId="18"/>
    </tableStyle>
    <tableStyle name="SlicerStyleDark5 2 3" pivot="0" table="0" count="10" xr9:uid="{E1EA64CC-5C3A-424A-8CCF-10565F6ECA19}">
      <tableStyleElement type="wholeTable" dxfId="17"/>
      <tableStyleElement type="headerRow" dxfId="16"/>
    </tableStyle>
    <tableStyle name="SlicerStyleDark5 2 3 2" pivot="0" table="0" count="10" xr9:uid="{4EA4EB90-667E-4428-BB6A-73DA7F32C9C9}">
      <tableStyleElement type="wholeTable" dxfId="15"/>
      <tableStyleElement type="headerRow" dxfId="14"/>
    </tableStyle>
    <tableStyle name="SlicerStyleDark5 2 4" pivot="0" table="0" count="10" xr9:uid="{D85E9152-ED35-4268-A0B4-85F18C7F5EB1}">
      <tableStyleElement type="wholeTable" dxfId="13"/>
      <tableStyleElement type="headerRow" dxfId="12"/>
    </tableStyle>
    <tableStyle name="SlicerStyleDark5 2 5" pivot="0" table="0" count="10" xr9:uid="{F9BCE422-45CF-452E-BA73-2FF023FCCA4A}">
      <tableStyleElement type="wholeTable" dxfId="11"/>
      <tableStyleElement type="headerRow" dxfId="10"/>
    </tableStyle>
    <tableStyle name="SlicerStyleDark5 2 6" pivot="0" table="0" count="10" xr9:uid="{FF7B8EAB-5D30-4BDA-8C47-A81759CAFFA0}">
      <tableStyleElement type="wholeTable" dxfId="9"/>
      <tableStyleElement type="headerRow" dxfId="8"/>
    </tableStyle>
    <tableStyle name="SlicerStyleDark5 2 7" pivot="0" table="0" count="10" xr9:uid="{AA3B25F0-3541-4AC7-A83A-B0344E3696A9}">
      <tableStyleElement type="wholeTable" dxfId="7"/>
      <tableStyleElement type="headerRow" dxfId="6"/>
    </tableStyle>
    <tableStyle name="SlicerStyleDark5 2 8" pivot="0" table="0" count="10" xr9:uid="{1B54472C-8ABF-4EAD-B375-DD530A1A13BC}">
      <tableStyleElement type="wholeTable" dxfId="5"/>
      <tableStyleElement type="headerRow" dxfId="4"/>
    </tableStyle>
    <tableStyle name="SlicerStyleDark5 2 9" pivot="0" table="0" count="10" xr9:uid="{73233868-9FBA-48F0-90B9-1319DE903864}">
      <tableStyleElement type="wholeTable" dxfId="3"/>
      <tableStyleElement type="headerRow" dxfId="2"/>
    </tableStyle>
  </tableStyles>
  <extLst>
    <ext xmlns:x14="http://schemas.microsoft.com/office/spreadsheetml/2009/9/main" uri="{46F421CA-312F-682f-3DD2-61675219B42D}">
      <x14:dxfs count="12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3"/>
            <color theme="8" tint="-0.249977111117893"/>
            <name val="Aptos Narrow"/>
            <scheme val="minor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sz val="13"/>
            <color theme="0"/>
            <name val="Aptos Narrow"/>
            <scheme val="minor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3"/>
            <color theme="8" tint="-0.249977111117893"/>
            <name val="Aptos Narrow"/>
            <scheme val="minor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sz val="13"/>
            <color theme="0"/>
            <name val="Aptos Narrow"/>
            <scheme val="minor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pergunta2">
          <x14:slicerStyleElements>
            <x14:slicerStyleElement type="unselectedItemWithData" dxfId="127"/>
            <x14:slicerStyleElement type="unselectedItemWithNoData" dxfId="126"/>
            <x14:slicerStyleElement type="selectedItemWithData" dxfId="125"/>
            <x14:slicerStyleElement type="selectedItemWithNoData" dxfId="124"/>
            <x14:slicerStyleElement type="hoveredUnselectedItemWithData" dxfId="123"/>
            <x14:slicerStyleElement type="hoveredSelectedItemWithData" dxfId="122"/>
            <x14:slicerStyleElement type="hoveredUnselectedItemWithNoData" dxfId="121"/>
            <x14:slicerStyleElement type="hoveredSelectedItemWithNoData" dxfId="120"/>
          </x14:slicerStyleElements>
        </x14:slicerStyle>
        <x14:slicerStyle name="pergunta2 2">
          <x14:slicerStyleElements>
            <x14:slicerStyleElement type="unselectedItemWithData" dxfId="119"/>
            <x14:slicerStyleElement type="unselectedItemWithNoData" dxfId="118"/>
            <x14:slicerStyleElement type="selectedItemWithData" dxfId="117"/>
            <x14:slicerStyleElement type="selectedItemWithNoData" dxfId="116"/>
            <x14:slicerStyleElement type="hoveredUnselectedItemWithData" dxfId="115"/>
            <x14:slicerStyleElement type="hoveredSelectedItemWithData" dxfId="114"/>
            <x14:slicerStyleElement type="hoveredUnselectedItemWithNoData" dxfId="113"/>
            <x14:slicerStyleElement type="hoveredSelectedItemWithNoData" dxfId="112"/>
          </x14:slicerStyleElements>
        </x14:slicerStyle>
        <x14:slicerStyle name="SlicerStyleDark5 2">
          <x14:slicerStyleElements>
            <x14:slicerStyleElement type="unselectedItemWithData" dxfId="111"/>
            <x14:slicerStyleElement type="unselectedItemWithNoData" dxfId="110"/>
            <x14:slicerStyleElement type="selectedItemWithData" dxfId="109"/>
            <x14:slicerStyleElement type="selectedItemWithNoData" dxfId="108"/>
            <x14:slicerStyleElement type="hoveredUnselectedItemWithData" dxfId="107"/>
            <x14:slicerStyleElement type="hoveredSelectedItemWithData" dxfId="106"/>
            <x14:slicerStyleElement type="hoveredUnselectedItemWithNoData" dxfId="105"/>
            <x14:slicerStyleElement type="hoveredSelectedItemWithNoData" dxfId="104"/>
          </x14:slicerStyleElements>
        </x14:slicerStyle>
        <x14:slicerStyle name="SlicerStyleDark5 2 10">
          <x14:slicerStyleElements>
            <x14:slicerStyleElement type="unselectedItemWithData" dxfId="103"/>
            <x14:slicerStyleElement type="unselectedItemWithNoData" dxfId="102"/>
            <x14:slicerStyleElement type="selectedItemWithData" dxfId="101"/>
            <x14:slicerStyleElement type="selectedItemWithNoData" dxfId="100"/>
            <x14:slicerStyleElement type="hoveredUnselectedItemWithData" dxfId="99"/>
            <x14:slicerStyleElement type="hoveredSelectedItemWithData" dxfId="98"/>
            <x14:slicerStyleElement type="hoveredUnselectedItemWithNoData" dxfId="97"/>
            <x14:slicerStyleElement type="hoveredSelectedItemWithNoData" dxfId="96"/>
          </x14:slicerStyleElements>
        </x14:slicerStyle>
        <x14:slicerStyle name="SlicerStyleDark5 2 11">
          <x14:slicerStyleElements>
            <x14:slicerStyleElement type="unselectedItemWithData" dxfId="95"/>
            <x14:slicerStyleElement type="unselectedItemWithNoData" dxfId="94"/>
            <x14:slicerStyleElement type="selectedItemWithData" dxfId="93"/>
            <x14:slicerStyleElement type="selectedItemWithNoData" dxfId="92"/>
            <x14:slicerStyleElement type="hoveredUnselectedItemWithData" dxfId="91"/>
            <x14:slicerStyleElement type="hoveredSelectedItemWithData" dxfId="90"/>
            <x14:slicerStyleElement type="hoveredUnselectedItemWithNoData" dxfId="89"/>
            <x14:slicerStyleElement type="hoveredSelectedItemWithNoData" dxfId="88"/>
          </x14:slicerStyleElements>
        </x14:slicerStyle>
        <x14:slicerStyle name="SlicerStyleDark5 2 12">
          <x14:slicerStyleElements>
            <x14:slicerStyleElement type="unselectedItemWithData" dxfId="87"/>
            <x14:slicerStyleElement type="unselectedItemWithNoData" dxfId="86"/>
            <x14:slicerStyleElement type="selectedItemWithData" dxfId="85"/>
            <x14:slicerStyleElement type="selectedItemWithNoData" dxfId="84"/>
            <x14:slicerStyleElement type="hoveredUnselectedItemWithData" dxfId="83"/>
            <x14:slicerStyleElement type="hoveredSelectedItemWithData" dxfId="82"/>
            <x14:slicerStyleElement type="hoveredUnselectedItemWithNoData" dxfId="81"/>
            <x14:slicerStyleElement type="hoveredSelectedItemWithNoData" dxfId="80"/>
          </x14:slicerStyleElements>
        </x14:slicerStyle>
        <x14:slicerStyle name="SlicerStyleDark5 2 2">
          <x14:slicerStyleElements>
            <x14:slicerStyleElement type="unselectedItemWithData" dxfId="79"/>
            <x14:slicerStyleElement type="unselectedItemWithNoData" dxfId="78"/>
            <x14:slicerStyleElement type="selectedItemWithData" dxfId="77"/>
            <x14:slicerStyleElement type="selectedItemWithNoData" dxfId="76"/>
            <x14:slicerStyleElement type="hoveredUnselectedItemWithData" dxfId="75"/>
            <x14:slicerStyleElement type="hoveredSelectedItemWithData" dxfId="74"/>
            <x14:slicerStyleElement type="hoveredUnselectedItemWithNoData" dxfId="73"/>
            <x14:slicerStyleElement type="hoveredSelectedItemWithNoData" dxfId="72"/>
          </x14:slicerStyleElements>
        </x14:slicerStyle>
        <x14:slicerStyle name="SlicerStyleDark5 2 2 2">
          <x14:slicerStyleElements>
            <x14:slicerStyleElement type="unselectedItemWithData" dxfId="71"/>
            <x14:slicerStyleElement type="unselectedItemWithNoData" dxfId="70"/>
            <x14:slicerStyleElement type="selectedItemWithData" dxfId="69"/>
            <x14:slicerStyleElement type="selectedItemWithNoData" dxfId="68"/>
            <x14:slicerStyleElement type="hoveredUnselectedItemWithData" dxfId="67"/>
            <x14:slicerStyleElement type="hoveredSelectedItemWithData" dxfId="66"/>
            <x14:slicerStyleElement type="hoveredUnselectedItemWithNoData" dxfId="65"/>
            <x14:slicerStyleElement type="hoveredSelectedItemWithNoData" dxfId="64"/>
          </x14:slicerStyleElements>
        </x14:slicerStyle>
        <x14:slicerStyle name="SlicerStyleDark5 2 3">
          <x14:slicerStyleElements>
            <x14:slicerStyleElement type="unselectedItemWithData" dxfId="63"/>
            <x14:slicerStyleElement type="unselectedItemWithNoData" dxfId="62"/>
            <x14:slicerStyleElement type="selectedItemWithData" dxfId="61"/>
            <x14:slicerStyleElement type="selectedItemWithNoData" dxfId="60"/>
            <x14:slicerStyleElement type="hoveredUnselectedItemWithData" dxfId="59"/>
            <x14:slicerStyleElement type="hoveredSelectedItemWithData" dxfId="58"/>
            <x14:slicerStyleElement type="hoveredUnselectedItemWithNoData" dxfId="57"/>
            <x14:slicerStyleElement type="hoveredSelectedItemWithNoData" dxfId="56"/>
          </x14:slicerStyleElements>
        </x14:slicerStyle>
        <x14:slicerStyle name="SlicerStyleDark5 2 3 2">
          <x14:slicerStyleElements>
            <x14:slicerStyleElement type="unselectedItemWithData" dxfId="55"/>
            <x14:slicerStyleElement type="unselectedItemWithNoData" dxfId="54"/>
            <x14:slicerStyleElement type="selectedItemWithData" dxfId="53"/>
            <x14:slicerStyleElement type="selectedItemWithNoData" dxfId="52"/>
            <x14:slicerStyleElement type="hoveredUnselectedItemWithData" dxfId="51"/>
            <x14:slicerStyleElement type="hoveredSelectedItemWithData" dxfId="50"/>
            <x14:slicerStyleElement type="hoveredUnselectedItemWithNoData" dxfId="49"/>
            <x14:slicerStyleElement type="hoveredSelectedItemWithNoData" dxfId="48"/>
          </x14:slicerStyleElements>
        </x14:slicerStyle>
        <x14:slicerStyle name="SlicerStyleDark5 2 4">
          <x14:slicerStyleElements>
            <x14:slicerStyleElement type="unselectedItemWithData" dxfId="47"/>
            <x14:slicerStyleElement type="unselectedItemWithNoData" dxfId="46"/>
            <x14:slicerStyleElement type="selectedItemWithData" dxfId="45"/>
            <x14:slicerStyleElement type="selectedItemWithNoData" dxfId="44"/>
            <x14:slicerStyleElement type="hoveredUnselectedItemWithData" dxfId="43"/>
            <x14:slicerStyleElement type="hoveredSelectedItemWithData" dxfId="42"/>
            <x14:slicerStyleElement type="hoveredUnselectedItemWithNoData" dxfId="41"/>
            <x14:slicerStyleElement type="hoveredSelectedItemWithNoData" dxfId="40"/>
          </x14:slicerStyleElements>
        </x14:slicerStyle>
        <x14:slicerStyle name="SlicerStyleDark5 2 5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SlicerStyleDark5 2 6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SlicerStyleDark5 2 7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licerStyleDark5 2 8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Dark5 2 9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GERAL!C65"/><Relationship Id="rId2" Type="http://schemas.openxmlformats.org/officeDocument/2006/relationships/hyperlink" Target="#GERAL!A1"/><Relationship Id="rId1" Type="http://schemas.openxmlformats.org/officeDocument/2006/relationships/image" Target="../media/image1.jpg"/><Relationship Id="rId6" Type="http://schemas.openxmlformats.org/officeDocument/2006/relationships/hyperlink" Target="#GERAL!A155"/><Relationship Id="rId5" Type="http://schemas.openxmlformats.org/officeDocument/2006/relationships/hyperlink" Target="#GERAL!C80"/><Relationship Id="rId4" Type="http://schemas.openxmlformats.org/officeDocument/2006/relationships/hyperlink" Target="#GERAL!A37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SCOLA!A43"/><Relationship Id="rId2" Type="http://schemas.openxmlformats.org/officeDocument/2006/relationships/hyperlink" Target="#ESCOLA!C63"/><Relationship Id="rId1" Type="http://schemas.openxmlformats.org/officeDocument/2006/relationships/hyperlink" Target="#ESCOLA!A2"/><Relationship Id="rId6" Type="http://schemas.openxmlformats.org/officeDocument/2006/relationships/image" Target="../media/image2.png"/><Relationship Id="rId5" Type="http://schemas.openxmlformats.org/officeDocument/2006/relationships/hyperlink" Target="#ESCOLA!A147"/><Relationship Id="rId4" Type="http://schemas.openxmlformats.org/officeDocument/2006/relationships/hyperlink" Target="#ESCOLA!C76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URSO!C97"/><Relationship Id="rId2" Type="http://schemas.openxmlformats.org/officeDocument/2006/relationships/hyperlink" Target="#CURSO!A2"/><Relationship Id="rId1" Type="http://schemas.openxmlformats.org/officeDocument/2006/relationships/image" Target="../media/image1.jpg"/><Relationship Id="rId6" Type="http://schemas.openxmlformats.org/officeDocument/2006/relationships/hyperlink" Target="#CURSO!A315"/><Relationship Id="rId5" Type="http://schemas.openxmlformats.org/officeDocument/2006/relationships/hyperlink" Target="#CURSO!C134"/><Relationship Id="rId4" Type="http://schemas.openxmlformats.org/officeDocument/2006/relationships/hyperlink" Target="#CURSO!A64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104775</xdr:rowOff>
    </xdr:from>
    <xdr:ext cx="2094884" cy="904875"/>
    <xdr:pic>
      <xdr:nvPicPr>
        <xdr:cNvPr id="2" name="Imagem 1">
          <a:extLst>
            <a:ext uri="{FF2B5EF4-FFF2-40B4-BE49-F238E27FC236}">
              <a16:creationId xmlns:a16="http://schemas.microsoft.com/office/drawing/2014/main" id="{E410DF21-B392-4233-A570-9260C464E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04775"/>
          <a:ext cx="2094884" cy="904875"/>
        </a:xfrm>
        <a:prstGeom prst="rect">
          <a:avLst/>
        </a:prstGeom>
      </xdr:spPr>
    </xdr:pic>
    <xdr:clientData/>
  </xdr:oneCellAnchor>
  <xdr:oneCellAnchor>
    <xdr:from>
      <xdr:col>4</xdr:col>
      <xdr:colOff>123824</xdr:colOff>
      <xdr:row>0</xdr:row>
      <xdr:rowOff>200025</xdr:rowOff>
    </xdr:from>
    <xdr:ext cx="9629775" cy="704851"/>
    <xdr:sp macro="" textlink="">
      <xdr:nvSpPr>
        <xdr:cNvPr id="3" name="CaixaDeTexto 1">
          <a:extLst>
            <a:ext uri="{FF2B5EF4-FFF2-40B4-BE49-F238E27FC236}">
              <a16:creationId xmlns:a16="http://schemas.microsoft.com/office/drawing/2014/main" id="{431E5B8B-7A52-4E82-9FA9-FC98AA543B02}"/>
            </a:ext>
          </a:extLst>
        </xdr:cNvPr>
        <xdr:cNvSpPr txBox="1"/>
      </xdr:nvSpPr>
      <xdr:spPr>
        <a:xfrm>
          <a:off x="2562224" y="200025"/>
          <a:ext cx="9629775" cy="704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Pesquisa sobre os Ambientes</a:t>
          </a:r>
          <a:r>
            <a:rPr lang="pt-BR" sz="2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Práticas </a:t>
          </a:r>
          <a:r>
            <a:rPr lang="pt-BR" sz="2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 Módulo C - 2024</a:t>
          </a:r>
        </a:p>
      </xdr:txBody>
    </xdr:sp>
    <xdr:clientData/>
  </xdr:oneCellAnchor>
  <xdr:twoCellAnchor>
    <xdr:from>
      <xdr:col>8</xdr:col>
      <xdr:colOff>0</xdr:colOff>
      <xdr:row>8</xdr:row>
      <xdr:rowOff>0</xdr:rowOff>
    </xdr:from>
    <xdr:to>
      <xdr:col>17</xdr:col>
      <xdr:colOff>479425</xdr:colOff>
      <xdr:row>14</xdr:row>
      <xdr:rowOff>9525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192995-1E00-445B-8302-2F0EC6FFBEFA}"/>
            </a:ext>
          </a:extLst>
        </xdr:cNvPr>
        <xdr:cNvSpPr txBox="1"/>
      </xdr:nvSpPr>
      <xdr:spPr>
        <a:xfrm>
          <a:off x="4876800" y="2457450"/>
          <a:ext cx="6680200" cy="115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INDICADORES</a:t>
          </a:r>
          <a:r>
            <a:rPr lang="pt-B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SATISFAÇÃO</a:t>
          </a:r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Insatisfatório (fragilidade):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1,0 a 6,9 pontos.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Parcialmente Satisfatório: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7,0 a 7,9 pontos. 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Satisfatório (potencialidade):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8,0 a 10 pontos. 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100"/>
        </a:p>
      </xdr:txBody>
    </xdr:sp>
    <xdr:clientData/>
  </xdr:twoCellAnchor>
  <xdr:twoCellAnchor>
    <xdr:from>
      <xdr:col>8</xdr:col>
      <xdr:colOff>0</xdr:colOff>
      <xdr:row>14</xdr:row>
      <xdr:rowOff>95250</xdr:rowOff>
    </xdr:from>
    <xdr:to>
      <xdr:col>17</xdr:col>
      <xdr:colOff>457200</xdr:colOff>
      <xdr:row>46</xdr:row>
      <xdr:rowOff>123825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96CC53A0-73AD-49A2-840D-3E59CD032F7C}"/>
            </a:ext>
          </a:extLst>
        </xdr:cNvPr>
        <xdr:cNvSpPr txBox="1"/>
      </xdr:nvSpPr>
      <xdr:spPr>
        <a:xfrm>
          <a:off x="4876800" y="3695700"/>
          <a:ext cx="6657975" cy="6124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CONCEITOS USADOS PARA A ANÁLISE ESTATÍSTICA DESCRITIVA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Média: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a somatória de todos os elementos da série divididos pelo número de elementos.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Moda: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ocorre com a maior frequência em um conjunto de dados. Assim, em uma pesquisa, a avaliação (nota) atribuída pelos alunos que ocorrer em maior quantidade será denominada “moda”.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Mediana: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ocupa a posição central de um conjunto de dados. Ou seja, em uma pesquisa, relaciona-se todas as avaliações (notas) de um determinado tema, organizadas de forma crescente, e verifica-se o valor que ocupa exatamente a posição central, este valor será a “mediana”.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Desvio Padrão: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de dispersão dos valores que compõem um conjunto de dados em relação à média desses mesmos dados.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Desvio Médio: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de dispersão representada pelo valor médio do desvio de cada dado em relação à média. Verifica-se a diferença entre o valor de cada avaliação e o valor da média do conjunto das avaliações, após, tira-se a média de todas as diferenças.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Coeficiente de Variação: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que indica o percentual de valores que estão dispersos da média em um conjunto de dados. É obtido pela divisão do Desvio Padrão pela média e apresentado na forma percentual.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Escala de Análise do Coeficiente de Variação (CV)</a:t>
          </a:r>
          <a:endParaRPr lang="pt-BR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Zero = Exata;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Até 5%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Ótima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5% até 15%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Boa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15% até 30%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Razoável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30% até 50%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Pouco precisa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50% =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Imprecisa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Fonte: IBGE – Diretoria de Pesquisas.</a:t>
          </a:r>
          <a:endParaRPr lang="pt-BR" sz="1000" i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419100</xdr:colOff>
      <xdr:row>4</xdr:row>
      <xdr:rowOff>114300</xdr:rowOff>
    </xdr:from>
    <xdr:to>
      <xdr:col>7</xdr:col>
      <xdr:colOff>427567</xdr:colOff>
      <xdr:row>49</xdr:row>
      <xdr:rowOff>28575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CC39444F-F9C4-481A-ADE7-CF7BABD08643}"/>
            </a:ext>
          </a:extLst>
        </xdr:cNvPr>
        <xdr:cNvCxnSpPr/>
      </xdr:nvCxnSpPr>
      <xdr:spPr>
        <a:xfrm flipH="1">
          <a:off x="4686300" y="1790700"/>
          <a:ext cx="8467" cy="8505825"/>
        </a:xfrm>
        <a:prstGeom prst="line">
          <a:avLst/>
        </a:prstGeom>
        <a:ln w="25400">
          <a:solidFill>
            <a:schemeClr val="accent1">
              <a:lumMod val="75000"/>
            </a:schemeClr>
          </a:solidFill>
          <a:headEnd type="none" w="med" len="med"/>
          <a:tailEnd type="none" w="med" len="med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209550</xdr:colOff>
      <xdr:row>5</xdr:row>
      <xdr:rowOff>0</xdr:rowOff>
    </xdr:from>
    <xdr:to>
      <xdr:col>7</xdr:col>
      <xdr:colOff>190500</xdr:colOff>
      <xdr:row>23</xdr:row>
      <xdr:rowOff>9525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DA899C38-1140-49AB-8C25-6170DC7C448A}"/>
            </a:ext>
          </a:extLst>
        </xdr:cNvPr>
        <xdr:cNvSpPr txBox="1"/>
      </xdr:nvSpPr>
      <xdr:spPr>
        <a:xfrm>
          <a:off x="209550" y="1866900"/>
          <a:ext cx="4248150" cy="3457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PÚBLICO-ALVO: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corpo discente dos cursos de graduação da metodologia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EAD.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PERÍODO DE APLICAÇÃO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pt-BR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Fase I de</a:t>
          </a:r>
          <a:r>
            <a:rPr lang="pt-BR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09 a 24 </a:t>
          </a:r>
          <a:r>
            <a:rPr lang="pt-BR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novembro e</a:t>
          </a:r>
          <a:r>
            <a:rPr lang="pt-BR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fase</a:t>
          </a:r>
          <a:r>
            <a:rPr lang="pt-BR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II de 04 a 22  de dezembro.</a:t>
          </a:r>
          <a:endParaRPr lang="pt-BR" sz="10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METODOLOGIA DA COLETA DE DADOS: 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aplicação de questionário eletrônico por meio do sistema AVA Univirtus. O instrumento de coleta de dados foi composto de dezessete questões, abrangendo temas como a utilização do sistema de agendamento para atividades práticas, locais onde essas atividades são realizadas e os motivos para não realizá-las. Avalia também aspectos específicos do ambiente de prática do polo, como a facilidade e precisão do sistema de agendamento, orientações fornecidas sobre o uso do espaço, aquisição e utilização de itens consumíveis, organização e limpeza do ambiente, adequação das instalações físicas e dos equipamentos, compatibilidade dos recursos disponíveis com a proposta da atividade, e qualidade do tutorial elaborado pelo professor tutor. Além disso, o questionário aborda a avaliação do ambiente de prática virtual, incluindo orientações fornecidas, facilidade de uso, eficácia como recurso didático e adequação das atividades propostas para o ambiente virtual. Por fim, há um espaço para comentários abertos, onde os alunos podem fazer críticas, elogios ou sugestões.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209550</xdr:colOff>
      <xdr:row>23</xdr:row>
      <xdr:rowOff>76200</xdr:rowOff>
    </xdr:from>
    <xdr:to>
      <xdr:col>7</xdr:col>
      <xdr:colOff>171450</xdr:colOff>
      <xdr:row>70</xdr:row>
      <xdr:rowOff>164726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6F44F770-F1FE-413C-83E4-BD1A4F110D2F}"/>
            </a:ext>
          </a:extLst>
        </xdr:cNvPr>
        <xdr:cNvSpPr txBox="1"/>
      </xdr:nvSpPr>
      <xdr:spPr>
        <a:xfrm>
          <a:off x="209550" y="5391150"/>
          <a:ext cx="4229100" cy="9042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Arquivo digital desse relatório está disponível na seguinte pasta de rede: X:\ CPA-RELATORIOS\ 2024\ Graduação\ EAD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de Representantes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Hélio Rubens Godoy Lechinewski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DOCENTE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Claudia Patricia Garcia Pampolini - POSGRAD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Doacir Gonçalves de Quadros - ESGPPJS 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Felipe André Pellin- UNINTERTECH 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Lemermeier Rodrigues - ESP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Luís Fernando Lopes - ESEHL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Roberto Candido Pansonato - ESGCN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Thayse Zerger Gonçalves Dias – ESSU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TÉCNICO-ADMINISTRATIVO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Brenda Leandro Nascimento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Célia Regina Pineiro Vasques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Daniel Marllon Massaneiro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Graicy Elise Padilha Paes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Patrícia Aparecida Osti Salvador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Ricardo Martins de Oliveira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DISCENTE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Denisson Valadares Correia - ESCGN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Ery Clovis Petry Jardim Junior - ESP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do Nascimento Sell - ESGPPJS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Pereira Amorim - ESEHL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Julia Ramin Pelin - UNINTERTECH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Priscila Emy Ogido Sakuma - ESSU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Scheila Aparecida Leal Dantas – POSGRAD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COMUNIDADE EXTERNA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Adriana Ramos Marques – Egressos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Désirée Caroline Monteiro Keverkamp – Egressos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Rubiane Bakalarczyk Matoso – Egressos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Ronaldo Kléber da Fonseca – Sociedade Civil Organizada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Peri Sanglard – Sociedade Civil Organizada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ORIENTADORES EDUCACIONAIS DE POLO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Evelise Wazlawovsky - Região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Sul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Fabio Junio de Paula - Região Sudeste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Jôsiany Cássia Mineres de Carvalho Queiroz - Região Centro Oeste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Odineth de Nazaré Magno da Poças Carvalho - Região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Norte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NÚCLEO TÉCNICO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Silvio Persona Filho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Elzério da Silva Júnior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André Meduna Schmoekel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Luciano Franco Ribeiro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Thales Castro Godinho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 Universitário Internacional – UNINTER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Própria de Avaliação – CPA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https://www.uninter.com/cpa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Sede Mossunguê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Rua Clara Vendramin, 58 – Curitiba – Paraná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CEP: 81.200-170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 b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123826</xdr:colOff>
      <xdr:row>0</xdr:row>
      <xdr:rowOff>85725</xdr:rowOff>
    </xdr:from>
    <xdr:ext cx="1743074" cy="881790"/>
    <xdr:pic>
      <xdr:nvPicPr>
        <xdr:cNvPr id="2" name="Imagem 1">
          <a:extLst>
            <a:ext uri="{FF2B5EF4-FFF2-40B4-BE49-F238E27FC236}">
              <a16:creationId xmlns:a16="http://schemas.microsoft.com/office/drawing/2014/main" id="{192C0023-B797-4F7F-BBAC-1FA4ED750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85725"/>
          <a:ext cx="1743074" cy="881790"/>
        </a:xfrm>
        <a:prstGeom prst="rect">
          <a:avLst/>
        </a:prstGeom>
      </xdr:spPr>
    </xdr:pic>
    <xdr:clientData/>
  </xdr:oneCellAnchor>
  <xdr:oneCellAnchor>
    <xdr:from>
      <xdr:col>1</xdr:col>
      <xdr:colOff>1543050</xdr:colOff>
      <xdr:row>0</xdr:row>
      <xdr:rowOff>171450</xdr:rowOff>
    </xdr:from>
    <xdr:ext cx="9629775" cy="704851"/>
    <xdr:sp macro="" textlink="">
      <xdr:nvSpPr>
        <xdr:cNvPr id="3" name="CaixaDeTexto 1">
          <a:extLst>
            <a:ext uri="{FF2B5EF4-FFF2-40B4-BE49-F238E27FC236}">
              <a16:creationId xmlns:a16="http://schemas.microsoft.com/office/drawing/2014/main" id="{ACEB7215-D485-4C63-B3B2-0425D72883CD}"/>
            </a:ext>
          </a:extLst>
        </xdr:cNvPr>
        <xdr:cNvSpPr txBox="1"/>
      </xdr:nvSpPr>
      <xdr:spPr>
        <a:xfrm>
          <a:off x="2152650" y="171450"/>
          <a:ext cx="9629775" cy="704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Pesquisa sobre os Ambientes</a:t>
          </a:r>
          <a:r>
            <a:rPr lang="pt-BR" sz="2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Práticas </a:t>
          </a:r>
          <a:r>
            <a:rPr lang="pt-BR" sz="2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 Módulo C - 2024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133350</xdr:rowOff>
    </xdr:from>
    <xdr:ext cx="1476376" cy="724145"/>
    <xdr:pic>
      <xdr:nvPicPr>
        <xdr:cNvPr id="2" name="Imagem 1">
          <a:extLst>
            <a:ext uri="{FF2B5EF4-FFF2-40B4-BE49-F238E27FC236}">
              <a16:creationId xmlns:a16="http://schemas.microsoft.com/office/drawing/2014/main" id="{4EF0CAFD-981B-4E05-AE94-AA3CDFCB2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33350"/>
          <a:ext cx="1476376" cy="724145"/>
        </a:xfrm>
        <a:prstGeom prst="rect">
          <a:avLst/>
        </a:prstGeom>
      </xdr:spPr>
    </xdr:pic>
    <xdr:clientData/>
  </xdr:oneCellAnchor>
  <xdr:twoCellAnchor>
    <xdr:from>
      <xdr:col>0</xdr:col>
      <xdr:colOff>400050</xdr:colOff>
      <xdr:row>142</xdr:row>
      <xdr:rowOff>133350</xdr:rowOff>
    </xdr:from>
    <xdr:to>
      <xdr:col>2</xdr:col>
      <xdr:colOff>266700</xdr:colOff>
      <xdr:row>146</xdr:row>
      <xdr:rowOff>85725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30281990-26B9-4593-9750-FF6ABEF92A50}"/>
            </a:ext>
          </a:extLst>
        </xdr:cNvPr>
        <xdr:cNvSpPr/>
      </xdr:nvSpPr>
      <xdr:spPr>
        <a:xfrm>
          <a:off x="400050" y="26127075"/>
          <a:ext cx="1143000" cy="600075"/>
        </a:xfrm>
        <a:prstGeom prst="roundRect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000"/>
        </a:p>
      </xdr:txBody>
    </xdr:sp>
    <xdr:clientData/>
  </xdr:twoCellAnchor>
  <xdr:twoCellAnchor>
    <xdr:from>
      <xdr:col>0</xdr:col>
      <xdr:colOff>447675</xdr:colOff>
      <xdr:row>143</xdr:row>
      <xdr:rowOff>0</xdr:rowOff>
    </xdr:from>
    <xdr:to>
      <xdr:col>2</xdr:col>
      <xdr:colOff>219075</xdr:colOff>
      <xdr:row>146</xdr:row>
      <xdr:rowOff>57150</xdr:rowOff>
    </xdr:to>
    <xdr:sp macro="[0]!CaixaDeTexto4_Clique" textlink="">
      <xdr:nvSpPr>
        <xdr:cNvPr id="4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105D-A7BD-4715-9548-1EC5CBF2A07C}"/>
            </a:ext>
          </a:extLst>
        </xdr:cNvPr>
        <xdr:cNvSpPr txBox="1"/>
      </xdr:nvSpPr>
      <xdr:spPr>
        <a:xfrm>
          <a:off x="447675" y="26155650"/>
          <a:ext cx="104775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INÍCIO </a:t>
          </a:r>
          <a:r>
            <a:rPr lang="pt-BR" sz="105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DA</a:t>
          </a:r>
          <a:r>
            <a:rPr lang="pt-BR" sz="110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 PÁGINA</a:t>
          </a:r>
        </a:p>
      </xdr:txBody>
    </xdr:sp>
    <xdr:clientData/>
  </xdr:twoCellAnchor>
  <xdr:twoCellAnchor>
    <xdr:from>
      <xdr:col>19</xdr:col>
      <xdr:colOff>477368</xdr:colOff>
      <xdr:row>3</xdr:row>
      <xdr:rowOff>152400</xdr:rowOff>
    </xdr:from>
    <xdr:to>
      <xdr:col>21</xdr:col>
      <xdr:colOff>400050</xdr:colOff>
      <xdr:row>7</xdr:row>
      <xdr:rowOff>95250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FC7889-4AE6-44FD-95A4-7DB22A337CDE}"/>
            </a:ext>
          </a:extLst>
        </xdr:cNvPr>
        <xdr:cNvSpPr/>
      </xdr:nvSpPr>
      <xdr:spPr>
        <a:xfrm>
          <a:off x="12183593" y="1438275"/>
          <a:ext cx="1141882" cy="61912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AMBIENTE DE PRÁTICA VIRTUAL</a:t>
          </a:r>
        </a:p>
      </xdr:txBody>
    </xdr:sp>
    <xdr:clientData/>
  </xdr:twoCellAnchor>
  <xdr:twoCellAnchor>
    <xdr:from>
      <xdr:col>17</xdr:col>
      <xdr:colOff>605116</xdr:colOff>
      <xdr:row>3</xdr:row>
      <xdr:rowOff>152399</xdr:rowOff>
    </xdr:from>
    <xdr:to>
      <xdr:col>19</xdr:col>
      <xdr:colOff>390525</xdr:colOff>
      <xdr:row>7</xdr:row>
      <xdr:rowOff>114299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E07BF1-AAC2-4D35-A537-67E21BC1D8D3}"/>
            </a:ext>
          </a:extLst>
        </xdr:cNvPr>
        <xdr:cNvSpPr/>
      </xdr:nvSpPr>
      <xdr:spPr>
        <a:xfrm>
          <a:off x="11092141" y="1438274"/>
          <a:ext cx="1004609" cy="63817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AMBIENTE DE PRÁTICA DO POLO</a:t>
          </a:r>
        </a:p>
      </xdr:txBody>
    </xdr:sp>
    <xdr:clientData/>
  </xdr:twoCellAnchor>
  <xdr:twoCellAnchor>
    <xdr:from>
      <xdr:col>21</xdr:col>
      <xdr:colOff>481850</xdr:colOff>
      <xdr:row>3</xdr:row>
      <xdr:rowOff>147358</xdr:rowOff>
    </xdr:from>
    <xdr:to>
      <xdr:col>23</xdr:col>
      <xdr:colOff>247649</xdr:colOff>
      <xdr:row>7</xdr:row>
      <xdr:rowOff>95250</xdr:rowOff>
    </xdr:to>
    <xdr:sp macro="" textlink="">
      <xdr:nvSpPr>
        <xdr:cNvPr id="7" name="Retângul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657086B-B1B1-41CD-BE10-F273EFCA5606}"/>
            </a:ext>
          </a:extLst>
        </xdr:cNvPr>
        <xdr:cNvSpPr/>
      </xdr:nvSpPr>
      <xdr:spPr>
        <a:xfrm>
          <a:off x="13407275" y="1433233"/>
          <a:ext cx="984999" cy="624167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REALIZAÇÃO DAS PRÁTICAS</a:t>
          </a:r>
        </a:p>
      </xdr:txBody>
    </xdr:sp>
    <xdr:clientData/>
  </xdr:twoCellAnchor>
  <xdr:twoCellAnchor>
    <xdr:from>
      <xdr:col>14</xdr:col>
      <xdr:colOff>209550</xdr:colOff>
      <xdr:row>5</xdr:row>
      <xdr:rowOff>24651</xdr:rowOff>
    </xdr:from>
    <xdr:to>
      <xdr:col>16</xdr:col>
      <xdr:colOff>205069</xdr:colOff>
      <xdr:row>6</xdr:row>
      <xdr:rowOff>123825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84418148-FCB4-420C-B5F0-25478C40051F}"/>
            </a:ext>
          </a:extLst>
        </xdr:cNvPr>
        <xdr:cNvSpPr/>
      </xdr:nvSpPr>
      <xdr:spPr>
        <a:xfrm>
          <a:off x="8782050" y="1634376"/>
          <a:ext cx="1300444" cy="2896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>
              <a:solidFill>
                <a:srgbClr val="FF0000"/>
              </a:solidFill>
            </a:rPr>
            <a:t>ATALHOS</a:t>
          </a:r>
        </a:p>
      </xdr:txBody>
    </xdr:sp>
    <xdr:clientData/>
  </xdr:twoCellAnchor>
  <xdr:twoCellAnchor>
    <xdr:from>
      <xdr:col>16</xdr:col>
      <xdr:colOff>357467</xdr:colOff>
      <xdr:row>5</xdr:row>
      <xdr:rowOff>14568</xdr:rowOff>
    </xdr:from>
    <xdr:to>
      <xdr:col>17</xdr:col>
      <xdr:colOff>200025</xdr:colOff>
      <xdr:row>6</xdr:row>
      <xdr:rowOff>104775</xdr:rowOff>
    </xdr:to>
    <xdr:sp macro="" textlink="">
      <xdr:nvSpPr>
        <xdr:cNvPr id="9" name="Seta: para a Direita 8">
          <a:extLst>
            <a:ext uri="{FF2B5EF4-FFF2-40B4-BE49-F238E27FC236}">
              <a16:creationId xmlns:a16="http://schemas.microsoft.com/office/drawing/2014/main" id="{3B60599C-25B4-4508-92C9-C611C24DC56A}"/>
            </a:ext>
          </a:extLst>
        </xdr:cNvPr>
        <xdr:cNvSpPr/>
      </xdr:nvSpPr>
      <xdr:spPr>
        <a:xfrm>
          <a:off x="10234892" y="1624293"/>
          <a:ext cx="452158" cy="280707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23</xdr:col>
      <xdr:colOff>352425</xdr:colOff>
      <xdr:row>3</xdr:row>
      <xdr:rowOff>142875</xdr:rowOff>
    </xdr:from>
    <xdr:to>
      <xdr:col>25</xdr:col>
      <xdr:colOff>118224</xdr:colOff>
      <xdr:row>7</xdr:row>
      <xdr:rowOff>90767</xdr:rowOff>
    </xdr:to>
    <xdr:sp macro="" textlink="">
      <xdr:nvSpPr>
        <xdr:cNvPr id="10" name="Retângulo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0498E3-7644-4826-8B36-1FF95FBCF15C}"/>
            </a:ext>
          </a:extLst>
        </xdr:cNvPr>
        <xdr:cNvSpPr/>
      </xdr:nvSpPr>
      <xdr:spPr>
        <a:xfrm>
          <a:off x="14497050" y="1428750"/>
          <a:ext cx="984999" cy="624167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QUESTÕES ABERTAS</a:t>
          </a:r>
        </a:p>
      </xdr:txBody>
    </xdr:sp>
    <xdr:clientData/>
  </xdr:twoCellAnchor>
  <xdr:oneCellAnchor>
    <xdr:from>
      <xdr:col>4</xdr:col>
      <xdr:colOff>57150</xdr:colOff>
      <xdr:row>0</xdr:row>
      <xdr:rowOff>142875</xdr:rowOff>
    </xdr:from>
    <xdr:ext cx="9629775" cy="704851"/>
    <xdr:sp macro="" textlink="">
      <xdr:nvSpPr>
        <xdr:cNvPr id="11" name="CaixaDeTexto 1">
          <a:extLst>
            <a:ext uri="{FF2B5EF4-FFF2-40B4-BE49-F238E27FC236}">
              <a16:creationId xmlns:a16="http://schemas.microsoft.com/office/drawing/2014/main" id="{11313FE6-C0A3-4486-9C55-3C232F114C21}"/>
            </a:ext>
          </a:extLst>
        </xdr:cNvPr>
        <xdr:cNvSpPr txBox="1"/>
      </xdr:nvSpPr>
      <xdr:spPr>
        <a:xfrm>
          <a:off x="2533650" y="142875"/>
          <a:ext cx="9629775" cy="704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Pesquisa sobre os Ambientes</a:t>
          </a:r>
          <a:r>
            <a:rPr lang="pt-BR" sz="2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Práticas </a:t>
          </a:r>
          <a:r>
            <a:rPr lang="pt-BR" sz="2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 Módulo C - 2024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143</xdr:row>
      <xdr:rowOff>133350</xdr:rowOff>
    </xdr:from>
    <xdr:to>
      <xdr:col>3</xdr:col>
      <xdr:colOff>457200</xdr:colOff>
      <xdr:row>147</xdr:row>
      <xdr:rowOff>85725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990C81CF-8A4E-4C2F-8D9B-401246D27CE9}"/>
            </a:ext>
          </a:extLst>
        </xdr:cNvPr>
        <xdr:cNvSpPr/>
      </xdr:nvSpPr>
      <xdr:spPr>
        <a:xfrm>
          <a:off x="1009650" y="26717625"/>
          <a:ext cx="1476375" cy="600075"/>
        </a:xfrm>
        <a:prstGeom prst="roundRect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000"/>
        </a:p>
      </xdr:txBody>
    </xdr:sp>
    <xdr:clientData/>
  </xdr:twoCellAnchor>
  <xdr:twoCellAnchor>
    <xdr:from>
      <xdr:col>1</xdr:col>
      <xdr:colOff>447674</xdr:colOff>
      <xdr:row>144</xdr:row>
      <xdr:rowOff>0</xdr:rowOff>
    </xdr:from>
    <xdr:to>
      <xdr:col>3</xdr:col>
      <xdr:colOff>428624</xdr:colOff>
      <xdr:row>147</xdr:row>
      <xdr:rowOff>57150</xdr:rowOff>
    </xdr:to>
    <xdr:sp macro="[0]!CaixaDeTexto4_Clique" textlink="">
      <xdr:nvSpPr>
        <xdr:cNvPr id="3" name="CaixaDeText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38E83F-E82D-4A38-8972-C339EE376E85}"/>
            </a:ext>
          </a:extLst>
        </xdr:cNvPr>
        <xdr:cNvSpPr txBox="1"/>
      </xdr:nvSpPr>
      <xdr:spPr>
        <a:xfrm>
          <a:off x="1057274" y="26746200"/>
          <a:ext cx="1400175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INÍCIO </a:t>
          </a:r>
          <a:r>
            <a:rPr lang="pt-BR" sz="105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DA</a:t>
          </a:r>
          <a:r>
            <a:rPr lang="pt-BR" sz="110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 PÁGINA</a:t>
          </a:r>
        </a:p>
      </xdr:txBody>
    </xdr:sp>
    <xdr:clientData/>
  </xdr:twoCellAnchor>
  <xdr:twoCellAnchor>
    <xdr:from>
      <xdr:col>18</xdr:col>
      <xdr:colOff>477368</xdr:colOff>
      <xdr:row>3</xdr:row>
      <xdr:rowOff>152400</xdr:rowOff>
    </xdr:from>
    <xdr:to>
      <xdr:col>20</xdr:col>
      <xdr:colOff>400050</xdr:colOff>
      <xdr:row>8</xdr:row>
      <xdr:rowOff>95250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15ABD9-951A-4A03-860B-16A7EDC3956F}"/>
            </a:ext>
          </a:extLst>
        </xdr:cNvPr>
        <xdr:cNvSpPr/>
      </xdr:nvSpPr>
      <xdr:spPr>
        <a:xfrm>
          <a:off x="11888318" y="1371600"/>
          <a:ext cx="1160932" cy="7810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AMBIENTE DE PRÁTICA VIRTUAL</a:t>
          </a:r>
        </a:p>
      </xdr:txBody>
    </xdr:sp>
    <xdr:clientData/>
  </xdr:twoCellAnchor>
  <xdr:twoCellAnchor>
    <xdr:from>
      <xdr:col>16</xdr:col>
      <xdr:colOff>605116</xdr:colOff>
      <xdr:row>3</xdr:row>
      <xdr:rowOff>152399</xdr:rowOff>
    </xdr:from>
    <xdr:to>
      <xdr:col>18</xdr:col>
      <xdr:colOff>390525</xdr:colOff>
      <xdr:row>8</xdr:row>
      <xdr:rowOff>114299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5653CC-ED75-4AA5-AD37-CB39500708ED}"/>
            </a:ext>
          </a:extLst>
        </xdr:cNvPr>
        <xdr:cNvSpPr/>
      </xdr:nvSpPr>
      <xdr:spPr>
        <a:xfrm>
          <a:off x="10711141" y="1371599"/>
          <a:ext cx="1090334" cy="800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AMBIENTE DE PRÁTICA DO POLO</a:t>
          </a:r>
        </a:p>
      </xdr:txBody>
    </xdr:sp>
    <xdr:clientData/>
  </xdr:twoCellAnchor>
  <xdr:twoCellAnchor>
    <xdr:from>
      <xdr:col>20</xdr:col>
      <xdr:colOff>481850</xdr:colOff>
      <xdr:row>3</xdr:row>
      <xdr:rowOff>147358</xdr:rowOff>
    </xdr:from>
    <xdr:to>
      <xdr:col>22</xdr:col>
      <xdr:colOff>247649</xdr:colOff>
      <xdr:row>8</xdr:row>
      <xdr:rowOff>95250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F48B3F-1DD4-4F88-8E6B-0F9F4D0E532C}"/>
            </a:ext>
          </a:extLst>
        </xdr:cNvPr>
        <xdr:cNvSpPr/>
      </xdr:nvSpPr>
      <xdr:spPr>
        <a:xfrm>
          <a:off x="13131050" y="1366558"/>
          <a:ext cx="984999" cy="786092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REALIZAÇÃO DAS PRÁTICAS</a:t>
          </a:r>
        </a:p>
      </xdr:txBody>
    </xdr:sp>
    <xdr:clientData/>
  </xdr:twoCellAnchor>
  <xdr:twoCellAnchor>
    <xdr:from>
      <xdr:col>13</xdr:col>
      <xdr:colOff>209550</xdr:colOff>
      <xdr:row>6</xdr:row>
      <xdr:rowOff>24651</xdr:rowOff>
    </xdr:from>
    <xdr:to>
      <xdr:col>15</xdr:col>
      <xdr:colOff>205069</xdr:colOff>
      <xdr:row>7</xdr:row>
      <xdr:rowOff>123825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463EFB00-CB2F-4D5A-8231-E534567001E7}"/>
            </a:ext>
          </a:extLst>
        </xdr:cNvPr>
        <xdr:cNvSpPr/>
      </xdr:nvSpPr>
      <xdr:spPr>
        <a:xfrm>
          <a:off x="8458200" y="1729626"/>
          <a:ext cx="1233769" cy="2896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>
              <a:solidFill>
                <a:srgbClr val="FF0000"/>
              </a:solidFill>
            </a:rPr>
            <a:t>ATALHOS</a:t>
          </a:r>
        </a:p>
      </xdr:txBody>
    </xdr:sp>
    <xdr:clientData/>
  </xdr:twoCellAnchor>
  <xdr:twoCellAnchor>
    <xdr:from>
      <xdr:col>15</xdr:col>
      <xdr:colOff>357467</xdr:colOff>
      <xdr:row>6</xdr:row>
      <xdr:rowOff>14568</xdr:rowOff>
    </xdr:from>
    <xdr:to>
      <xdr:col>16</xdr:col>
      <xdr:colOff>200025</xdr:colOff>
      <xdr:row>7</xdr:row>
      <xdr:rowOff>104775</xdr:rowOff>
    </xdr:to>
    <xdr:sp macro="" textlink="">
      <xdr:nvSpPr>
        <xdr:cNvPr id="8" name="Seta: para a Direita 7">
          <a:extLst>
            <a:ext uri="{FF2B5EF4-FFF2-40B4-BE49-F238E27FC236}">
              <a16:creationId xmlns:a16="http://schemas.microsoft.com/office/drawing/2014/main" id="{247683BC-B5BB-4076-A1C8-34D81D704B30}"/>
            </a:ext>
          </a:extLst>
        </xdr:cNvPr>
        <xdr:cNvSpPr/>
      </xdr:nvSpPr>
      <xdr:spPr>
        <a:xfrm>
          <a:off x="9844367" y="1719543"/>
          <a:ext cx="461683" cy="280707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22</xdr:col>
      <xdr:colOff>352425</xdr:colOff>
      <xdr:row>3</xdr:row>
      <xdr:rowOff>142875</xdr:rowOff>
    </xdr:from>
    <xdr:to>
      <xdr:col>24</xdr:col>
      <xdr:colOff>118224</xdr:colOff>
      <xdr:row>8</xdr:row>
      <xdr:rowOff>90767</xdr:rowOff>
    </xdr:to>
    <xdr:sp macro="" textlink="">
      <xdr:nvSpPr>
        <xdr:cNvPr id="9" name="Retângulo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582628B-BD4B-47EA-8D13-21A7A62783C9}"/>
            </a:ext>
          </a:extLst>
        </xdr:cNvPr>
        <xdr:cNvSpPr/>
      </xdr:nvSpPr>
      <xdr:spPr>
        <a:xfrm>
          <a:off x="14220825" y="1362075"/>
          <a:ext cx="984999" cy="786092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QUESTÕES ABERTAS</a:t>
          </a:r>
        </a:p>
      </xdr:txBody>
    </xdr:sp>
    <xdr:clientData/>
  </xdr:twoCellAnchor>
  <xdr:twoCellAnchor editAs="oneCell">
    <xdr:from>
      <xdr:col>0</xdr:col>
      <xdr:colOff>57150</xdr:colOff>
      <xdr:row>0</xdr:row>
      <xdr:rowOff>47625</xdr:rowOff>
    </xdr:from>
    <xdr:to>
      <xdr:col>2</xdr:col>
      <xdr:colOff>266935</xdr:colOff>
      <xdr:row>0</xdr:row>
      <xdr:rowOff>819258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D11ED3EE-C1C5-48FD-BA03-D39DBD432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150" y="47625"/>
          <a:ext cx="1686160" cy="771633"/>
        </a:xfrm>
        <a:prstGeom prst="rect">
          <a:avLst/>
        </a:prstGeom>
      </xdr:spPr>
    </xdr:pic>
    <xdr:clientData/>
  </xdr:twoCellAnchor>
  <xdr:oneCellAnchor>
    <xdr:from>
      <xdr:col>4</xdr:col>
      <xdr:colOff>19050</xdr:colOff>
      <xdr:row>0</xdr:row>
      <xdr:rowOff>47625</xdr:rowOff>
    </xdr:from>
    <xdr:ext cx="9629775" cy="704851"/>
    <xdr:sp macro="" textlink="">
      <xdr:nvSpPr>
        <xdr:cNvPr id="11" name="CaixaDeTexto 1">
          <a:extLst>
            <a:ext uri="{FF2B5EF4-FFF2-40B4-BE49-F238E27FC236}">
              <a16:creationId xmlns:a16="http://schemas.microsoft.com/office/drawing/2014/main" id="{F762B9C8-1FEA-4614-898F-6819A388C181}"/>
            </a:ext>
          </a:extLst>
        </xdr:cNvPr>
        <xdr:cNvSpPr txBox="1"/>
      </xdr:nvSpPr>
      <xdr:spPr>
        <a:xfrm>
          <a:off x="2695575" y="47625"/>
          <a:ext cx="9629775" cy="704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Pesquisa sobre os Ambientes</a:t>
          </a:r>
          <a:r>
            <a:rPr lang="pt-BR" sz="2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Práticas </a:t>
          </a:r>
          <a:r>
            <a:rPr lang="pt-BR" sz="2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 Módulo C - 2024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107</xdr:row>
      <xdr:rowOff>0</xdr:rowOff>
    </xdr:from>
    <xdr:to>
      <xdr:col>22</xdr:col>
      <xdr:colOff>493184</xdr:colOff>
      <xdr:row>110</xdr:row>
      <xdr:rowOff>132291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177A994E-E552-4D47-B48B-F2CDD83421D5}"/>
            </a:ext>
          </a:extLst>
        </xdr:cNvPr>
        <xdr:cNvSpPr/>
      </xdr:nvSpPr>
      <xdr:spPr>
        <a:xfrm>
          <a:off x="15039975" y="18297525"/>
          <a:ext cx="1598084" cy="618066"/>
        </a:xfrm>
        <a:prstGeom prst="roundRect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000"/>
        </a:p>
      </xdr:txBody>
    </xdr:sp>
    <xdr:clientData/>
  </xdr:twoCellAnchor>
  <xdr:oneCellAnchor>
    <xdr:from>
      <xdr:col>0</xdr:col>
      <xdr:colOff>70908</xdr:colOff>
      <xdr:row>0</xdr:row>
      <xdr:rowOff>76200</xdr:rowOff>
    </xdr:from>
    <xdr:ext cx="1681692" cy="697063"/>
    <xdr:pic>
      <xdr:nvPicPr>
        <xdr:cNvPr id="3" name="Imagem 2">
          <a:extLst>
            <a:ext uri="{FF2B5EF4-FFF2-40B4-BE49-F238E27FC236}">
              <a16:creationId xmlns:a16="http://schemas.microsoft.com/office/drawing/2014/main" id="{E65D20EA-079A-4288-85BF-7CDCDC526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08" y="76200"/>
          <a:ext cx="1681692" cy="697063"/>
        </a:xfrm>
        <a:prstGeom prst="rect">
          <a:avLst/>
        </a:prstGeom>
      </xdr:spPr>
    </xdr:pic>
    <xdr:clientData/>
  </xdr:oneCellAnchor>
  <xdr:twoCellAnchor>
    <xdr:from>
      <xdr:col>1</xdr:col>
      <xdr:colOff>400050</xdr:colOff>
      <xdr:row>354</xdr:row>
      <xdr:rowOff>133350</xdr:rowOff>
    </xdr:from>
    <xdr:to>
      <xdr:col>1</xdr:col>
      <xdr:colOff>1804147</xdr:colOff>
      <xdr:row>358</xdr:row>
      <xdr:rowOff>85725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1332E233-C849-46B7-BC1B-41593CEA32EE}"/>
            </a:ext>
          </a:extLst>
        </xdr:cNvPr>
        <xdr:cNvSpPr/>
      </xdr:nvSpPr>
      <xdr:spPr>
        <a:xfrm>
          <a:off x="1009650" y="58445400"/>
          <a:ext cx="1404097" cy="600075"/>
        </a:xfrm>
        <a:prstGeom prst="roundRect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000"/>
        </a:p>
      </xdr:txBody>
    </xdr:sp>
    <xdr:clientData/>
  </xdr:twoCellAnchor>
  <xdr:twoCellAnchor>
    <xdr:from>
      <xdr:col>1</xdr:col>
      <xdr:colOff>447675</xdr:colOff>
      <xdr:row>355</xdr:row>
      <xdr:rowOff>0</xdr:rowOff>
    </xdr:from>
    <xdr:to>
      <xdr:col>1</xdr:col>
      <xdr:colOff>1714500</xdr:colOff>
      <xdr:row>358</xdr:row>
      <xdr:rowOff>57150</xdr:rowOff>
    </xdr:to>
    <xdr:sp macro="[0]!CaixaDeTexto4_Clique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64D8AF-6BA0-433F-8033-9B4ECD142A78}"/>
            </a:ext>
          </a:extLst>
        </xdr:cNvPr>
        <xdr:cNvSpPr txBox="1"/>
      </xdr:nvSpPr>
      <xdr:spPr>
        <a:xfrm>
          <a:off x="1057275" y="58473975"/>
          <a:ext cx="1266825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INÍCIO </a:t>
          </a:r>
          <a:r>
            <a:rPr lang="pt-BR" sz="105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DA</a:t>
          </a:r>
          <a:r>
            <a:rPr lang="pt-BR" sz="110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 PÁGINA</a:t>
          </a:r>
        </a:p>
      </xdr:txBody>
    </xdr:sp>
    <xdr:clientData/>
  </xdr:twoCellAnchor>
  <xdr:twoCellAnchor>
    <xdr:from>
      <xdr:col>18</xdr:col>
      <xdr:colOff>477368</xdr:colOff>
      <xdr:row>6</xdr:row>
      <xdr:rowOff>152400</xdr:rowOff>
    </xdr:from>
    <xdr:to>
      <xdr:col>20</xdr:col>
      <xdr:colOff>400050</xdr:colOff>
      <xdr:row>10</xdr:row>
      <xdr:rowOff>95250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5F3754-E8EC-445B-AFCB-1C56F9F7F8E5}"/>
            </a:ext>
          </a:extLst>
        </xdr:cNvPr>
        <xdr:cNvSpPr/>
      </xdr:nvSpPr>
      <xdr:spPr>
        <a:xfrm>
          <a:off x="14183843" y="1828800"/>
          <a:ext cx="1141882" cy="6477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AMBIENTE DE PRÁTICA VIRTUAL</a:t>
          </a:r>
        </a:p>
      </xdr:txBody>
    </xdr:sp>
    <xdr:clientData/>
  </xdr:twoCellAnchor>
  <xdr:twoCellAnchor>
    <xdr:from>
      <xdr:col>16</xdr:col>
      <xdr:colOff>605116</xdr:colOff>
      <xdr:row>6</xdr:row>
      <xdr:rowOff>152399</xdr:rowOff>
    </xdr:from>
    <xdr:to>
      <xdr:col>18</xdr:col>
      <xdr:colOff>390525</xdr:colOff>
      <xdr:row>10</xdr:row>
      <xdr:rowOff>114299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3351D0-9555-4796-922D-753B20FF02CF}"/>
            </a:ext>
          </a:extLst>
        </xdr:cNvPr>
        <xdr:cNvSpPr/>
      </xdr:nvSpPr>
      <xdr:spPr>
        <a:xfrm>
          <a:off x="13092391" y="1828799"/>
          <a:ext cx="1004609" cy="6667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AMBIENTE DE PRÁTICA DO POLO</a:t>
          </a:r>
        </a:p>
      </xdr:txBody>
    </xdr:sp>
    <xdr:clientData/>
  </xdr:twoCellAnchor>
  <xdr:twoCellAnchor>
    <xdr:from>
      <xdr:col>20</xdr:col>
      <xdr:colOff>481850</xdr:colOff>
      <xdr:row>6</xdr:row>
      <xdr:rowOff>147358</xdr:rowOff>
    </xdr:from>
    <xdr:to>
      <xdr:col>22</xdr:col>
      <xdr:colOff>247649</xdr:colOff>
      <xdr:row>10</xdr:row>
      <xdr:rowOff>95250</xdr:rowOff>
    </xdr:to>
    <xdr:sp macro="" textlink="">
      <xdr:nvSpPr>
        <xdr:cNvPr id="8" name="Retângul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C590B2D-F57E-46EB-BCD4-0098465A88B9}"/>
            </a:ext>
          </a:extLst>
        </xdr:cNvPr>
        <xdr:cNvSpPr/>
      </xdr:nvSpPr>
      <xdr:spPr>
        <a:xfrm>
          <a:off x="15407525" y="1823758"/>
          <a:ext cx="984999" cy="652742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REALIZAÇÃO DAS PRÁTICAS</a:t>
          </a:r>
        </a:p>
      </xdr:txBody>
    </xdr:sp>
    <xdr:clientData/>
  </xdr:twoCellAnchor>
  <xdr:twoCellAnchor>
    <xdr:from>
      <xdr:col>13</xdr:col>
      <xdr:colOff>209550</xdr:colOff>
      <xdr:row>8</xdr:row>
      <xdr:rowOff>24651</xdr:rowOff>
    </xdr:from>
    <xdr:to>
      <xdr:col>15</xdr:col>
      <xdr:colOff>205069</xdr:colOff>
      <xdr:row>9</xdr:row>
      <xdr:rowOff>123825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EF761238-6477-43C6-ACEE-47FB8FB440E8}"/>
            </a:ext>
          </a:extLst>
        </xdr:cNvPr>
        <xdr:cNvSpPr/>
      </xdr:nvSpPr>
      <xdr:spPr>
        <a:xfrm>
          <a:off x="10620375" y="2082051"/>
          <a:ext cx="1214719" cy="2610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>
              <a:solidFill>
                <a:srgbClr val="FF0000"/>
              </a:solidFill>
            </a:rPr>
            <a:t>ATALHOS</a:t>
          </a:r>
        </a:p>
      </xdr:txBody>
    </xdr:sp>
    <xdr:clientData/>
  </xdr:twoCellAnchor>
  <xdr:twoCellAnchor>
    <xdr:from>
      <xdr:col>15</xdr:col>
      <xdr:colOff>357467</xdr:colOff>
      <xdr:row>8</xdr:row>
      <xdr:rowOff>14568</xdr:rowOff>
    </xdr:from>
    <xdr:to>
      <xdr:col>16</xdr:col>
      <xdr:colOff>200025</xdr:colOff>
      <xdr:row>9</xdr:row>
      <xdr:rowOff>104775</xdr:rowOff>
    </xdr:to>
    <xdr:sp macro="" textlink="">
      <xdr:nvSpPr>
        <xdr:cNvPr id="10" name="Seta: para a Direita 9">
          <a:extLst>
            <a:ext uri="{FF2B5EF4-FFF2-40B4-BE49-F238E27FC236}">
              <a16:creationId xmlns:a16="http://schemas.microsoft.com/office/drawing/2014/main" id="{467B251F-1284-4E7C-8AB4-D816460D1709}"/>
            </a:ext>
          </a:extLst>
        </xdr:cNvPr>
        <xdr:cNvSpPr/>
      </xdr:nvSpPr>
      <xdr:spPr>
        <a:xfrm>
          <a:off x="11987492" y="2071968"/>
          <a:ext cx="699808" cy="252132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22</xdr:col>
      <xdr:colOff>352425</xdr:colOff>
      <xdr:row>6</xdr:row>
      <xdr:rowOff>142875</xdr:rowOff>
    </xdr:from>
    <xdr:to>
      <xdr:col>24</xdr:col>
      <xdr:colOff>118224</xdr:colOff>
      <xdr:row>10</xdr:row>
      <xdr:rowOff>90767</xdr:rowOff>
    </xdr:to>
    <xdr:sp macro="" textlink="">
      <xdr:nvSpPr>
        <xdr:cNvPr id="11" name="Retângulo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1728A85-10C8-4BAA-9444-50C784F7AE32}"/>
            </a:ext>
          </a:extLst>
        </xdr:cNvPr>
        <xdr:cNvSpPr/>
      </xdr:nvSpPr>
      <xdr:spPr>
        <a:xfrm>
          <a:off x="16497300" y="1819275"/>
          <a:ext cx="984999" cy="652742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QUESTÕES ABERTAS</a:t>
          </a:r>
        </a:p>
      </xdr:txBody>
    </xdr:sp>
    <xdr:clientData/>
  </xdr:twoCellAnchor>
  <xdr:twoCellAnchor>
    <xdr:from>
      <xdr:col>19</xdr:col>
      <xdr:colOff>400050</xdr:colOff>
      <xdr:row>72</xdr:row>
      <xdr:rowOff>133350</xdr:rowOff>
    </xdr:from>
    <xdr:to>
      <xdr:col>21</xdr:col>
      <xdr:colOff>590550</xdr:colOff>
      <xdr:row>76</xdr:row>
      <xdr:rowOff>85725</xdr:rowOff>
    </xdr:to>
    <xdr:sp macro="" textlink="">
      <xdr:nvSpPr>
        <xdr:cNvPr id="12" name="Retângulo: Cantos Arredondados 11">
          <a:extLst>
            <a:ext uri="{FF2B5EF4-FFF2-40B4-BE49-F238E27FC236}">
              <a16:creationId xmlns:a16="http://schemas.microsoft.com/office/drawing/2014/main" id="{98B43D54-24B2-468F-B933-67DE4DD68102}"/>
            </a:ext>
          </a:extLst>
        </xdr:cNvPr>
        <xdr:cNvSpPr/>
      </xdr:nvSpPr>
      <xdr:spPr>
        <a:xfrm>
          <a:off x="14716125" y="12601575"/>
          <a:ext cx="1409700" cy="600075"/>
        </a:xfrm>
        <a:prstGeom prst="roundRect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000"/>
        </a:p>
      </xdr:txBody>
    </xdr:sp>
    <xdr:clientData/>
  </xdr:twoCellAnchor>
  <xdr:twoCellAnchor>
    <xdr:from>
      <xdr:col>19</xdr:col>
      <xdr:colOff>438150</xdr:colOff>
      <xdr:row>72</xdr:row>
      <xdr:rowOff>152400</xdr:rowOff>
    </xdr:from>
    <xdr:to>
      <xdr:col>21</xdr:col>
      <xdr:colOff>542925</xdr:colOff>
      <xdr:row>76</xdr:row>
      <xdr:rowOff>47626</xdr:rowOff>
    </xdr:to>
    <xdr:sp macro="[0]!CaixaDeTexto4_Clique" textlink="">
      <xdr:nvSpPr>
        <xdr:cNvPr id="13" name="CaixaDeTexto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A7DB71-BBF0-4861-A150-0C3001CB7505}"/>
            </a:ext>
          </a:extLst>
        </xdr:cNvPr>
        <xdr:cNvSpPr txBox="1"/>
      </xdr:nvSpPr>
      <xdr:spPr>
        <a:xfrm>
          <a:off x="14754225" y="12620625"/>
          <a:ext cx="1323975" cy="542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INÍCIO </a:t>
          </a:r>
          <a:r>
            <a:rPr lang="pt-BR" sz="105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DA</a:t>
          </a:r>
          <a:r>
            <a:rPr lang="pt-BR" sz="110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 PÁGINA</a:t>
          </a:r>
        </a:p>
      </xdr:txBody>
    </xdr:sp>
    <xdr:clientData/>
  </xdr:twoCellAnchor>
  <xdr:twoCellAnchor>
    <xdr:from>
      <xdr:col>19</xdr:col>
      <xdr:colOff>294216</xdr:colOff>
      <xdr:row>275</xdr:row>
      <xdr:rowOff>143934</xdr:rowOff>
    </xdr:from>
    <xdr:to>
      <xdr:col>22</xdr:col>
      <xdr:colOff>63500</xdr:colOff>
      <xdr:row>279</xdr:row>
      <xdr:rowOff>95250</xdr:rowOff>
    </xdr:to>
    <xdr:sp macro="" textlink="">
      <xdr:nvSpPr>
        <xdr:cNvPr id="14" name="Retângulo: Cantos Arredondados 13">
          <a:extLst>
            <a:ext uri="{FF2B5EF4-FFF2-40B4-BE49-F238E27FC236}">
              <a16:creationId xmlns:a16="http://schemas.microsoft.com/office/drawing/2014/main" id="{DEFC0395-4207-4E33-992D-D07EBFCB44EE}"/>
            </a:ext>
          </a:extLst>
        </xdr:cNvPr>
        <xdr:cNvSpPr/>
      </xdr:nvSpPr>
      <xdr:spPr>
        <a:xfrm>
          <a:off x="14610291" y="45644859"/>
          <a:ext cx="1598084" cy="618066"/>
        </a:xfrm>
        <a:prstGeom prst="roundRect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000"/>
        </a:p>
      </xdr:txBody>
    </xdr:sp>
    <xdr:clientData/>
  </xdr:twoCellAnchor>
  <xdr:twoCellAnchor>
    <xdr:from>
      <xdr:col>19</xdr:col>
      <xdr:colOff>305858</xdr:colOff>
      <xdr:row>275</xdr:row>
      <xdr:rowOff>141814</xdr:rowOff>
    </xdr:from>
    <xdr:to>
      <xdr:col>22</xdr:col>
      <xdr:colOff>94192</xdr:colOff>
      <xdr:row>279</xdr:row>
      <xdr:rowOff>74083</xdr:rowOff>
    </xdr:to>
    <xdr:sp macro="[0]!CaixaDeTexto4_Clique" textlink="">
      <xdr:nvSpPr>
        <xdr:cNvPr id="15" name="CaixaDeTexto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4EE3E2-9261-4958-9CDD-3E40814D0E17}"/>
            </a:ext>
          </a:extLst>
        </xdr:cNvPr>
        <xdr:cNvSpPr txBox="1"/>
      </xdr:nvSpPr>
      <xdr:spPr>
        <a:xfrm>
          <a:off x="14621933" y="45642739"/>
          <a:ext cx="1617134" cy="599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INÍCIO </a:t>
          </a:r>
          <a:r>
            <a:rPr lang="pt-BR" sz="105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DA</a:t>
          </a:r>
          <a:r>
            <a:rPr lang="pt-BR" sz="110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 PÁGINA</a:t>
          </a:r>
        </a:p>
      </xdr:txBody>
    </xdr:sp>
    <xdr:clientData/>
  </xdr:twoCellAnchor>
  <xdr:twoCellAnchor>
    <xdr:from>
      <xdr:col>20</xdr:col>
      <xdr:colOff>123825</xdr:colOff>
      <xdr:row>107</xdr:row>
      <xdr:rowOff>0</xdr:rowOff>
    </xdr:from>
    <xdr:to>
      <xdr:col>22</xdr:col>
      <xdr:colOff>521759</xdr:colOff>
      <xdr:row>110</xdr:row>
      <xdr:rowOff>113244</xdr:rowOff>
    </xdr:to>
    <xdr:sp macro="[0]!CaixaDeTexto4_Clique" textlink="">
      <xdr:nvSpPr>
        <xdr:cNvPr id="16" name="CaixaDeTexto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268A1C-D481-4E06-9406-6C3CCB669248}"/>
            </a:ext>
          </a:extLst>
        </xdr:cNvPr>
        <xdr:cNvSpPr txBox="1"/>
      </xdr:nvSpPr>
      <xdr:spPr>
        <a:xfrm>
          <a:off x="15049500" y="18297525"/>
          <a:ext cx="1617134" cy="599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10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INÍCIO </a:t>
          </a:r>
          <a:r>
            <a:rPr lang="pt-BR" sz="105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DA</a:t>
          </a:r>
          <a:r>
            <a:rPr lang="pt-BR" sz="1100" b="1">
              <a:solidFill>
                <a:schemeClr val="accent1">
                  <a:lumMod val="75000"/>
                </a:schemeClr>
              </a:solidFill>
              <a:latin typeface="Arial Black" panose="020B0A04020102020204" pitchFamily="34" charset="0"/>
            </a:rPr>
            <a:t> PÁGINA</a:t>
          </a:r>
        </a:p>
      </xdr:txBody>
    </xdr:sp>
    <xdr:clientData/>
  </xdr:twoCellAnchor>
  <xdr:oneCellAnchor>
    <xdr:from>
      <xdr:col>2</xdr:col>
      <xdr:colOff>533400</xdr:colOff>
      <xdr:row>0</xdr:row>
      <xdr:rowOff>0</xdr:rowOff>
    </xdr:from>
    <xdr:ext cx="9629775" cy="704851"/>
    <xdr:sp macro="" textlink="">
      <xdr:nvSpPr>
        <xdr:cNvPr id="17" name="CaixaDeTexto 1">
          <a:extLst>
            <a:ext uri="{FF2B5EF4-FFF2-40B4-BE49-F238E27FC236}">
              <a16:creationId xmlns:a16="http://schemas.microsoft.com/office/drawing/2014/main" id="{B124E1E7-8D8A-46B1-A95D-88C36427110F}"/>
            </a:ext>
          </a:extLst>
        </xdr:cNvPr>
        <xdr:cNvSpPr txBox="1"/>
      </xdr:nvSpPr>
      <xdr:spPr>
        <a:xfrm>
          <a:off x="4133850" y="0"/>
          <a:ext cx="9629775" cy="704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Pesquisa sobre os Ambientes</a:t>
          </a:r>
          <a:r>
            <a:rPr lang="pt-BR" sz="2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Práticas </a:t>
          </a:r>
          <a:r>
            <a:rPr lang="pt-BR" sz="2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- Módulo C - 2024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ECAE1-8812-4A52-8C94-86FD86378AC3}">
  <sheetPr codeName="Planilha1"/>
  <dimension ref="A1:AD7"/>
  <sheetViews>
    <sheetView showGridLines="0" tabSelected="1" workbookViewId="0">
      <pane ySplit="1" topLeftCell="A2" activePane="bottomLeft" state="frozen"/>
      <selection activeCell="R13" sqref="R13"/>
      <selection pane="bottomLeft" activeCell="T6" sqref="T6"/>
    </sheetView>
  </sheetViews>
  <sheetFormatPr defaultRowHeight="15" x14ac:dyDescent="0.25"/>
  <cols>
    <col min="9" max="9" width="19.85546875" customWidth="1"/>
  </cols>
  <sheetData>
    <row r="1" spans="1:30" ht="86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3" spans="1:30" ht="15.7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6" t="s">
        <v>116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6" spans="1:30" ht="15.75" x14ac:dyDescent="0.25">
      <c r="I6" s="113" t="s">
        <v>117</v>
      </c>
      <c r="J6" s="112" t="s">
        <v>118</v>
      </c>
      <c r="K6" s="112"/>
      <c r="L6" s="112" t="s">
        <v>119</v>
      </c>
      <c r="M6" s="112"/>
      <c r="N6" s="112" t="s">
        <v>120</v>
      </c>
      <c r="O6" s="112"/>
      <c r="P6" s="112" t="s">
        <v>121</v>
      </c>
      <c r="Q6" s="112"/>
      <c r="R6" s="112" t="s">
        <v>122</v>
      </c>
      <c r="S6" s="112"/>
    </row>
    <row r="7" spans="1:30" ht="15.75" x14ac:dyDescent="0.25">
      <c r="I7" s="113"/>
      <c r="J7" s="7">
        <v>1</v>
      </c>
      <c r="K7" s="7">
        <v>2</v>
      </c>
      <c r="L7" s="7">
        <v>3</v>
      </c>
      <c r="M7" s="7">
        <v>4</v>
      </c>
      <c r="N7" s="7">
        <v>5</v>
      </c>
      <c r="O7" s="7">
        <v>6</v>
      </c>
      <c r="P7" s="8">
        <v>7</v>
      </c>
      <c r="Q7" s="9">
        <v>8</v>
      </c>
      <c r="R7" s="10">
        <v>9</v>
      </c>
      <c r="S7" s="10">
        <v>10</v>
      </c>
    </row>
  </sheetData>
  <sheetProtection algorithmName="SHA-512" hashValue="knsSZVuF2VyNou7QiKjoEhBJTAgRnJHBrCiHRzk/rUm9W9LD6hSpqxXGBsXQbxfjolHbWojgwAoXVWE7ffJG7w==" saltValue="Sr+cdJjapYIoEIAKUZNxJA==" spinCount="100000" sheet="1" objects="1" scenarios="1" sort="0" autoFilter="0" pivotTables="0"/>
  <mergeCells count="6">
    <mergeCell ref="R6:S6"/>
    <mergeCell ref="I6:I7"/>
    <mergeCell ref="J6:K6"/>
    <mergeCell ref="L6:M6"/>
    <mergeCell ref="N6:O6"/>
    <mergeCell ref="P6:Q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5E46-477A-4CC5-A2EC-9A5FDD7DBFA7}">
  <sheetPr codeName="Planilha2"/>
  <dimension ref="A1:Z29"/>
  <sheetViews>
    <sheetView showGridLines="0" workbookViewId="0">
      <pane ySplit="1" topLeftCell="A2" activePane="bottomLeft" state="frozen"/>
      <selection activeCell="R13" sqref="R13"/>
      <selection pane="bottomLeft" activeCell="C4" sqref="C4"/>
    </sheetView>
  </sheetViews>
  <sheetFormatPr defaultRowHeight="15" x14ac:dyDescent="0.25"/>
  <cols>
    <col min="2" max="2" width="48" bestFit="1" customWidth="1"/>
    <col min="3" max="3" width="65.5703125" bestFit="1" customWidth="1"/>
    <col min="4" max="4" width="13.42578125" customWidth="1"/>
    <col min="5" max="5" width="11.85546875" customWidth="1"/>
    <col min="6" max="6" width="18.85546875" bestFit="1" customWidth="1"/>
    <col min="7" max="7" width="23.5703125" bestFit="1" customWidth="1"/>
    <col min="8" max="8" width="12.140625" customWidth="1"/>
    <col min="9" max="9" width="18.85546875" bestFit="1" customWidth="1"/>
    <col min="10" max="10" width="23.5703125" bestFit="1" customWidth="1"/>
  </cols>
  <sheetData>
    <row r="1" spans="1:26" ht="84.75" customHeight="1" x14ac:dyDescent="0.25">
      <c r="A1" s="5"/>
      <c r="B1" s="5"/>
      <c r="C1" s="11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3" spans="1:26" ht="15.75" x14ac:dyDescent="0.25">
      <c r="A3" s="5"/>
      <c r="B3" s="5"/>
      <c r="C3" s="12" t="s">
        <v>35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6" spans="1:26" x14ac:dyDescent="0.25">
      <c r="E6" s="114" t="s">
        <v>171</v>
      </c>
      <c r="F6" s="114"/>
      <c r="G6" s="114"/>
      <c r="H6" s="115" t="s">
        <v>172</v>
      </c>
      <c r="I6" s="115"/>
      <c r="J6" s="115"/>
    </row>
    <row r="7" spans="1:26" ht="30" customHeight="1" x14ac:dyDescent="0.25">
      <c r="B7" s="13" t="s">
        <v>123</v>
      </c>
      <c r="C7" s="13" t="s">
        <v>124</v>
      </c>
      <c r="D7" s="14" t="s">
        <v>125</v>
      </c>
      <c r="E7" s="15" t="s">
        <v>126</v>
      </c>
      <c r="F7" s="16" t="s">
        <v>127</v>
      </c>
      <c r="G7" s="16" t="s">
        <v>128</v>
      </c>
      <c r="H7" s="17" t="s">
        <v>126</v>
      </c>
      <c r="I7" s="18" t="s">
        <v>127</v>
      </c>
      <c r="J7" s="18" t="s">
        <v>128</v>
      </c>
    </row>
    <row r="8" spans="1:26" x14ac:dyDescent="0.25">
      <c r="B8" s="19" t="s">
        <v>129</v>
      </c>
      <c r="C8" s="19" t="s">
        <v>130</v>
      </c>
      <c r="D8" s="20">
        <v>6392</v>
      </c>
      <c r="E8" s="20">
        <v>728</v>
      </c>
      <c r="F8" s="21">
        <v>119</v>
      </c>
      <c r="G8" s="22">
        <v>0.16346153846153846</v>
      </c>
      <c r="H8" s="20">
        <v>66</v>
      </c>
      <c r="I8" s="20">
        <v>5</v>
      </c>
      <c r="J8" s="23">
        <v>7.575757575757576E-2</v>
      </c>
    </row>
    <row r="9" spans="1:26" x14ac:dyDescent="0.25">
      <c r="B9" s="24" t="s">
        <v>131</v>
      </c>
      <c r="C9" s="24" t="s">
        <v>132</v>
      </c>
      <c r="D9" s="25">
        <v>6405</v>
      </c>
      <c r="E9" s="25">
        <v>88</v>
      </c>
      <c r="F9" s="21">
        <v>16</v>
      </c>
      <c r="G9" s="22">
        <v>0.18181818181818182</v>
      </c>
      <c r="H9" s="20">
        <v>328</v>
      </c>
      <c r="I9" s="20">
        <v>53</v>
      </c>
      <c r="J9" s="23">
        <v>0.16158536585365854</v>
      </c>
    </row>
    <row r="10" spans="1:26" x14ac:dyDescent="0.25">
      <c r="B10" s="24" t="s">
        <v>131</v>
      </c>
      <c r="C10" s="24" t="s">
        <v>133</v>
      </c>
      <c r="D10" s="25">
        <v>6422</v>
      </c>
      <c r="E10" s="25">
        <v>3</v>
      </c>
      <c r="F10" s="21">
        <v>2</v>
      </c>
      <c r="G10" s="22">
        <v>0.66666666666666663</v>
      </c>
      <c r="H10" s="20" t="s">
        <v>51</v>
      </c>
      <c r="I10" s="20" t="s">
        <v>51</v>
      </c>
      <c r="J10" s="23" t="s">
        <v>51</v>
      </c>
    </row>
    <row r="11" spans="1:26" x14ac:dyDescent="0.25">
      <c r="B11" s="24" t="s">
        <v>131</v>
      </c>
      <c r="C11" s="24" t="s">
        <v>134</v>
      </c>
      <c r="D11" s="25">
        <v>5986</v>
      </c>
      <c r="E11" s="25">
        <v>1724</v>
      </c>
      <c r="F11" s="21">
        <v>290</v>
      </c>
      <c r="G11" s="22">
        <v>0.16821345707656613</v>
      </c>
      <c r="H11" s="20">
        <v>556</v>
      </c>
      <c r="I11" s="20">
        <v>69</v>
      </c>
      <c r="J11" s="23">
        <v>0.12410071942446044</v>
      </c>
    </row>
    <row r="12" spans="1:26" x14ac:dyDescent="0.25">
      <c r="B12" s="24" t="s">
        <v>131</v>
      </c>
      <c r="C12" s="24" t="s">
        <v>135</v>
      </c>
      <c r="D12" s="25">
        <v>2774</v>
      </c>
      <c r="E12" s="25">
        <v>52</v>
      </c>
      <c r="F12" s="21">
        <v>10</v>
      </c>
      <c r="G12" s="22">
        <v>0.19230769230769232</v>
      </c>
      <c r="H12" s="20" t="s">
        <v>51</v>
      </c>
      <c r="I12" s="20" t="s">
        <v>51</v>
      </c>
      <c r="J12" s="23" t="s">
        <v>51</v>
      </c>
    </row>
    <row r="13" spans="1:26" x14ac:dyDescent="0.25">
      <c r="B13" s="24" t="s">
        <v>131</v>
      </c>
      <c r="C13" s="24" t="s">
        <v>136</v>
      </c>
      <c r="D13" s="25">
        <v>2703</v>
      </c>
      <c r="E13" s="25">
        <v>780</v>
      </c>
      <c r="F13" s="21">
        <v>131</v>
      </c>
      <c r="G13" s="22">
        <v>0.16794871794871793</v>
      </c>
      <c r="H13" s="20">
        <v>778</v>
      </c>
      <c r="I13" s="20">
        <v>137</v>
      </c>
      <c r="J13" s="23">
        <v>0.17609254498714652</v>
      </c>
    </row>
    <row r="14" spans="1:26" x14ac:dyDescent="0.25">
      <c r="B14" s="24" t="s">
        <v>131</v>
      </c>
      <c r="C14" s="24" t="s">
        <v>137</v>
      </c>
      <c r="D14" s="25">
        <v>2775</v>
      </c>
      <c r="E14" s="25">
        <v>1546</v>
      </c>
      <c r="F14" s="21">
        <v>275</v>
      </c>
      <c r="G14" s="22">
        <v>0.17787839586028462</v>
      </c>
      <c r="H14" s="20">
        <v>165</v>
      </c>
      <c r="I14" s="20">
        <v>27</v>
      </c>
      <c r="J14" s="23">
        <v>0.16363636363636364</v>
      </c>
    </row>
    <row r="15" spans="1:26" x14ac:dyDescent="0.25">
      <c r="B15" s="24" t="s">
        <v>131</v>
      </c>
      <c r="C15" s="24" t="s">
        <v>138</v>
      </c>
      <c r="D15" s="25">
        <v>6721</v>
      </c>
      <c r="E15" s="25">
        <v>49</v>
      </c>
      <c r="F15" s="21">
        <v>9</v>
      </c>
      <c r="G15" s="22">
        <v>0.18367346938775511</v>
      </c>
      <c r="H15" s="20">
        <v>196</v>
      </c>
      <c r="I15" s="20">
        <v>38</v>
      </c>
      <c r="J15" s="23">
        <v>0.19387755102040816</v>
      </c>
    </row>
    <row r="16" spans="1:26" x14ac:dyDescent="0.25">
      <c r="B16" s="24" t="s">
        <v>131</v>
      </c>
      <c r="C16" s="24" t="s">
        <v>139</v>
      </c>
      <c r="D16" s="25">
        <v>6404</v>
      </c>
      <c r="E16" s="25" t="s">
        <v>51</v>
      </c>
      <c r="F16" s="21" t="s">
        <v>51</v>
      </c>
      <c r="G16" s="22" t="s">
        <v>51</v>
      </c>
      <c r="H16" s="20">
        <v>468</v>
      </c>
      <c r="I16" s="20">
        <v>46</v>
      </c>
      <c r="J16" s="23">
        <f>I16/H16</f>
        <v>9.8290598290598288E-2</v>
      </c>
    </row>
    <row r="17" spans="2:10" x14ac:dyDescent="0.25">
      <c r="B17" s="24" t="s">
        <v>131</v>
      </c>
      <c r="C17" s="24" t="s">
        <v>140</v>
      </c>
      <c r="D17" s="25">
        <v>6403</v>
      </c>
      <c r="E17" s="25">
        <v>156</v>
      </c>
      <c r="F17" s="21">
        <v>35</v>
      </c>
      <c r="G17" s="22">
        <v>0.22435897435897437</v>
      </c>
      <c r="H17" s="20">
        <v>1251</v>
      </c>
      <c r="I17" s="20">
        <v>142</v>
      </c>
      <c r="J17" s="23">
        <v>0.1135091926458833</v>
      </c>
    </row>
    <row r="18" spans="2:10" x14ac:dyDescent="0.25">
      <c r="B18" s="24" t="s">
        <v>131</v>
      </c>
      <c r="C18" s="24" t="s">
        <v>141</v>
      </c>
      <c r="D18" s="25">
        <v>6421</v>
      </c>
      <c r="E18" s="25">
        <v>19</v>
      </c>
      <c r="F18" s="21">
        <v>5</v>
      </c>
      <c r="G18" s="22">
        <v>0.26315789473684209</v>
      </c>
      <c r="H18" s="20" t="s">
        <v>51</v>
      </c>
      <c r="I18" s="20" t="s">
        <v>51</v>
      </c>
      <c r="J18" s="23" t="s">
        <v>51</v>
      </c>
    </row>
    <row r="19" spans="2:10" x14ac:dyDescent="0.25">
      <c r="B19" s="24" t="s">
        <v>129</v>
      </c>
      <c r="C19" s="24" t="s">
        <v>142</v>
      </c>
      <c r="D19" s="25">
        <v>5972</v>
      </c>
      <c r="E19" s="25">
        <v>545</v>
      </c>
      <c r="F19" s="21">
        <v>84</v>
      </c>
      <c r="G19" s="22">
        <v>0.15412844036697249</v>
      </c>
      <c r="H19" s="20">
        <v>441</v>
      </c>
      <c r="I19" s="20">
        <v>39</v>
      </c>
      <c r="J19" s="23">
        <v>8.8435374149659865E-2</v>
      </c>
    </row>
    <row r="20" spans="2:10" x14ac:dyDescent="0.25">
      <c r="B20" s="24" t="s">
        <v>129</v>
      </c>
      <c r="C20" s="24" t="s">
        <v>143</v>
      </c>
      <c r="D20" s="25">
        <v>5981</v>
      </c>
      <c r="E20" s="25">
        <v>180</v>
      </c>
      <c r="F20" s="21">
        <v>30</v>
      </c>
      <c r="G20" s="22">
        <v>0.16666666666666666</v>
      </c>
      <c r="H20" s="20">
        <v>169</v>
      </c>
      <c r="I20" s="20">
        <v>17</v>
      </c>
      <c r="J20" s="23">
        <v>0.10059171597633136</v>
      </c>
    </row>
    <row r="21" spans="2:10" x14ac:dyDescent="0.25">
      <c r="B21" s="24" t="s">
        <v>129</v>
      </c>
      <c r="C21" s="24" t="s">
        <v>144</v>
      </c>
      <c r="D21" s="25">
        <v>6268</v>
      </c>
      <c r="E21" s="25">
        <v>341</v>
      </c>
      <c r="F21" s="21">
        <v>53</v>
      </c>
      <c r="G21" s="22">
        <v>0.15542521994134897</v>
      </c>
      <c r="H21" s="20">
        <v>13</v>
      </c>
      <c r="I21" s="20">
        <v>1</v>
      </c>
      <c r="J21" s="23">
        <v>7.6923076923076927E-2</v>
      </c>
    </row>
    <row r="22" spans="2:10" x14ac:dyDescent="0.25">
      <c r="B22" s="24" t="s">
        <v>129</v>
      </c>
      <c r="C22" s="24" t="s">
        <v>145</v>
      </c>
      <c r="D22" s="25">
        <v>6269</v>
      </c>
      <c r="E22" s="25">
        <v>231</v>
      </c>
      <c r="F22" s="21">
        <v>30</v>
      </c>
      <c r="G22" s="22">
        <v>0.12987012987012986</v>
      </c>
      <c r="H22" s="20" t="s">
        <v>51</v>
      </c>
      <c r="I22" s="20" t="s">
        <v>51</v>
      </c>
      <c r="J22" s="23" t="s">
        <v>51</v>
      </c>
    </row>
    <row r="23" spans="2:10" x14ac:dyDescent="0.25">
      <c r="B23" s="24" t="s">
        <v>129</v>
      </c>
      <c r="C23" s="24" t="s">
        <v>146</v>
      </c>
      <c r="D23" s="25">
        <v>6718</v>
      </c>
      <c r="E23" s="25">
        <v>53</v>
      </c>
      <c r="F23" s="21">
        <v>11</v>
      </c>
      <c r="G23" s="22">
        <v>0.20754716981132076</v>
      </c>
      <c r="H23" s="20">
        <v>75</v>
      </c>
      <c r="I23" s="20">
        <v>8</v>
      </c>
      <c r="J23" s="23">
        <v>0.10666666666666667</v>
      </c>
    </row>
    <row r="24" spans="2:10" x14ac:dyDescent="0.25">
      <c r="B24" s="24" t="s">
        <v>129</v>
      </c>
      <c r="C24" s="24" t="s">
        <v>147</v>
      </c>
      <c r="D24" s="25">
        <v>5982</v>
      </c>
      <c r="E24" s="25">
        <v>16</v>
      </c>
      <c r="F24" s="21">
        <v>2</v>
      </c>
      <c r="G24" s="22">
        <v>0.125</v>
      </c>
      <c r="H24" s="20" t="s">
        <v>51</v>
      </c>
      <c r="I24" s="20" t="s">
        <v>51</v>
      </c>
      <c r="J24" s="23" t="s">
        <v>51</v>
      </c>
    </row>
    <row r="25" spans="2:10" x14ac:dyDescent="0.25">
      <c r="B25" s="24" t="s">
        <v>129</v>
      </c>
      <c r="C25" s="24" t="s">
        <v>148</v>
      </c>
      <c r="D25" s="25">
        <v>5973</v>
      </c>
      <c r="E25" s="25">
        <v>1068</v>
      </c>
      <c r="F25" s="21">
        <v>109</v>
      </c>
      <c r="G25" s="22">
        <v>0.10205992509363296</v>
      </c>
      <c r="H25" s="20">
        <v>2351</v>
      </c>
      <c r="I25" s="20">
        <v>149</v>
      </c>
      <c r="J25" s="23">
        <v>6.3377286261165455E-2</v>
      </c>
    </row>
    <row r="26" spans="2:10" x14ac:dyDescent="0.25">
      <c r="B26" s="24" t="s">
        <v>131</v>
      </c>
      <c r="C26" s="24" t="s">
        <v>149</v>
      </c>
      <c r="D26" s="25">
        <v>58</v>
      </c>
      <c r="E26" s="25">
        <v>98</v>
      </c>
      <c r="F26" s="21">
        <v>10</v>
      </c>
      <c r="G26" s="22">
        <v>0.10204081632653061</v>
      </c>
      <c r="H26" s="20">
        <v>65</v>
      </c>
      <c r="I26" s="20">
        <v>11</v>
      </c>
      <c r="J26" s="23">
        <v>0.16923076923076924</v>
      </c>
    </row>
    <row r="27" spans="2:10" x14ac:dyDescent="0.25">
      <c r="B27" s="24" t="s">
        <v>131</v>
      </c>
      <c r="C27" s="24" t="s">
        <v>150</v>
      </c>
      <c r="D27" s="25">
        <v>5977</v>
      </c>
      <c r="E27" s="25">
        <v>10</v>
      </c>
      <c r="F27" s="21">
        <v>3</v>
      </c>
      <c r="G27" s="22">
        <v>0.3</v>
      </c>
      <c r="H27" s="20">
        <v>140</v>
      </c>
      <c r="I27" s="20">
        <v>21</v>
      </c>
      <c r="J27" s="23">
        <v>0.15</v>
      </c>
    </row>
    <row r="28" spans="2:10" x14ac:dyDescent="0.25">
      <c r="B28" s="24" t="s">
        <v>131</v>
      </c>
      <c r="C28" s="24" t="s">
        <v>151</v>
      </c>
      <c r="D28" s="25">
        <v>5975</v>
      </c>
      <c r="E28" s="25">
        <v>629</v>
      </c>
      <c r="F28" s="21">
        <v>93</v>
      </c>
      <c r="G28" s="22">
        <v>0.14785373608903021</v>
      </c>
      <c r="H28" s="20">
        <v>616</v>
      </c>
      <c r="I28" s="20">
        <v>21</v>
      </c>
      <c r="J28" s="23">
        <f>I28/H28</f>
        <v>3.4090909090909088E-2</v>
      </c>
    </row>
    <row r="29" spans="2:10" x14ac:dyDescent="0.25">
      <c r="E29" s="26">
        <v>8320</v>
      </c>
      <c r="F29" s="27">
        <v>1317</v>
      </c>
      <c r="G29" s="28">
        <v>0.15829326923076922</v>
      </c>
      <c r="H29" s="26">
        <f>SUM(H8:H28)</f>
        <v>7678</v>
      </c>
      <c r="I29" s="26">
        <f>SUM(I8:I28)</f>
        <v>784</v>
      </c>
      <c r="J29" s="28">
        <f>I29/H29</f>
        <v>0.10210992445949466</v>
      </c>
    </row>
  </sheetData>
  <sheetProtection algorithmName="SHA-512" hashValue="bN1h6b8vVrVubaeR+Dp2Lxf+DPv/3DicIWipBWv7L3A5F47CNWoTgadPHav/72y26D9oxrzsyZpMEAbVD0rDFw==" saltValue="mldjrNFpu0i5LBtWkJkdRQ==" spinCount="100000" sheet="1" objects="1" scenarios="1" sort="0" autoFilter="0" pivotTables="0"/>
  <autoFilter ref="B7:J7" xr:uid="{494AD40D-0B29-49C2-BDDB-2A23EF4E1BC0}">
    <sortState xmlns:xlrd2="http://schemas.microsoft.com/office/spreadsheetml/2017/richdata2" ref="B8:J28">
      <sortCondition ref="C7"/>
    </sortState>
  </autoFilter>
  <mergeCells count="2">
    <mergeCell ref="E6:G6"/>
    <mergeCell ref="H6:J6"/>
  </mergeCells>
  <conditionalFormatting sqref="C8:C28">
    <cfRule type="duplicateValues" dxfId="1" priority="2"/>
  </conditionalFormatting>
  <conditionalFormatting sqref="E8:F28 H8:I28">
    <cfRule type="cellIs" dxfId="0" priority="1" operator="less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DD94A-3BB4-4109-841D-A93421870122}">
  <sheetPr codeName="Planilha3"/>
  <dimension ref="A1:AD141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9.140625" style="30"/>
    <col min="2" max="2" width="10" style="30" customWidth="1"/>
    <col min="3" max="3" width="8.85546875" style="30" customWidth="1"/>
    <col min="4" max="15" width="9.140625" style="30"/>
    <col min="16" max="16" width="10.42578125" style="30" customWidth="1"/>
    <col min="17" max="28" width="9.140625" style="30"/>
    <col min="29" max="29" width="9.5703125" style="30" bestFit="1" customWidth="1"/>
    <col min="30" max="33" width="9.140625" style="30"/>
    <col min="34" max="34" width="16.7109375" style="30" customWidth="1"/>
    <col min="35" max="16384" width="9.140625" style="30"/>
  </cols>
  <sheetData>
    <row r="1" spans="1:30" ht="72.7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3" spans="1:30" ht="15.75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31" t="s">
        <v>152</v>
      </c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5" spans="1:30" ht="12.75" customHeight="1" x14ac:dyDescent="0.2">
      <c r="C5" s="118" t="s">
        <v>30</v>
      </c>
      <c r="D5" s="118" t="s">
        <v>31</v>
      </c>
      <c r="E5" s="118" t="s">
        <v>32</v>
      </c>
      <c r="F5" s="118" t="s">
        <v>33</v>
      </c>
      <c r="G5" s="120" t="s">
        <v>34</v>
      </c>
      <c r="H5" s="121"/>
      <c r="P5" s="32"/>
    </row>
    <row r="6" spans="1:30" ht="15" customHeight="1" x14ac:dyDescent="0.2">
      <c r="C6" s="119"/>
      <c r="D6" s="119"/>
      <c r="E6" s="119"/>
      <c r="F6" s="119"/>
      <c r="G6" s="122"/>
      <c r="H6" s="123"/>
    </row>
    <row r="7" spans="1:30" x14ac:dyDescent="0.2">
      <c r="B7" s="33" t="s">
        <v>153</v>
      </c>
      <c r="C7" s="34">
        <v>8.3322475570032566</v>
      </c>
      <c r="D7" s="35">
        <v>10</v>
      </c>
      <c r="E7" s="35">
        <v>8</v>
      </c>
      <c r="F7" s="36">
        <v>1.6329301597531072</v>
      </c>
      <c r="G7" s="116">
        <v>0.195977153652934</v>
      </c>
      <c r="H7" s="117"/>
    </row>
    <row r="8" spans="1:30" x14ac:dyDescent="0.2">
      <c r="B8" s="33" t="s">
        <v>154</v>
      </c>
      <c r="C8" s="34">
        <v>8.2398571428571437</v>
      </c>
      <c r="D8" s="35">
        <v>10</v>
      </c>
      <c r="E8" s="35">
        <v>8</v>
      </c>
      <c r="F8" s="36">
        <v>1.7289870922151152</v>
      </c>
      <c r="G8" s="116">
        <v>0.21</v>
      </c>
      <c r="H8" s="117"/>
    </row>
    <row r="9" spans="1:30" x14ac:dyDescent="0.2">
      <c r="C9" s="37"/>
      <c r="D9" s="38"/>
      <c r="E9" s="38"/>
      <c r="F9" s="39"/>
      <c r="G9" s="40"/>
      <c r="H9" s="40"/>
    </row>
    <row r="11" spans="1:30" ht="15.75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2" t="s">
        <v>0</v>
      </c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</row>
    <row r="14" spans="1:30" x14ac:dyDescent="0.2">
      <c r="C14" s="43" t="s">
        <v>14</v>
      </c>
      <c r="D14" s="30" t="s">
        <v>36</v>
      </c>
    </row>
    <row r="15" spans="1:30" x14ac:dyDescent="0.2">
      <c r="C15" s="44" t="s">
        <v>15</v>
      </c>
      <c r="D15" s="45" t="s">
        <v>4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1:30" x14ac:dyDescent="0.2">
      <c r="C16" s="43" t="s">
        <v>16</v>
      </c>
      <c r="D16" s="30" t="s">
        <v>5</v>
      </c>
    </row>
    <row r="17" spans="1:30" x14ac:dyDescent="0.2">
      <c r="C17" s="44" t="s">
        <v>17</v>
      </c>
      <c r="D17" s="45" t="s">
        <v>6</v>
      </c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8" spans="1:30" x14ac:dyDescent="0.2">
      <c r="C18" s="43" t="s">
        <v>18</v>
      </c>
      <c r="D18" s="30" t="s">
        <v>7</v>
      </c>
    </row>
    <row r="19" spans="1:30" x14ac:dyDescent="0.2">
      <c r="C19" s="44" t="s">
        <v>19</v>
      </c>
      <c r="D19" s="45" t="s">
        <v>8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</row>
    <row r="20" spans="1:30" x14ac:dyDescent="0.2">
      <c r="C20" s="43" t="s">
        <v>20</v>
      </c>
      <c r="D20" s="30" t="s">
        <v>9</v>
      </c>
    </row>
    <row r="21" spans="1:30" x14ac:dyDescent="0.2">
      <c r="C21" s="44" t="s">
        <v>21</v>
      </c>
      <c r="D21" s="45" t="s">
        <v>10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</row>
    <row r="24" spans="1:30" ht="15" customHeight="1" x14ac:dyDescent="0.2">
      <c r="C24" s="124" t="s">
        <v>14</v>
      </c>
      <c r="D24" s="125"/>
      <c r="E24" s="124" t="s">
        <v>15</v>
      </c>
      <c r="F24" s="125"/>
      <c r="G24" s="124" t="s">
        <v>16</v>
      </c>
      <c r="H24" s="125"/>
      <c r="I24" s="124" t="s">
        <v>17</v>
      </c>
      <c r="J24" s="125"/>
      <c r="K24" s="124" t="s">
        <v>18</v>
      </c>
      <c r="L24" s="125"/>
      <c r="M24" s="124" t="s">
        <v>19</v>
      </c>
      <c r="N24" s="125"/>
      <c r="O24" s="124" t="s">
        <v>20</v>
      </c>
      <c r="P24" s="125"/>
      <c r="Q24" s="124" t="s">
        <v>21</v>
      </c>
      <c r="R24" s="125"/>
      <c r="S24" s="118" t="s">
        <v>28</v>
      </c>
    </row>
    <row r="25" spans="1:30" x14ac:dyDescent="0.2">
      <c r="C25" s="46" t="s">
        <v>26</v>
      </c>
      <c r="D25" s="46" t="s">
        <v>27</v>
      </c>
      <c r="E25" s="46" t="s">
        <v>26</v>
      </c>
      <c r="F25" s="46" t="s">
        <v>27</v>
      </c>
      <c r="G25" s="46" t="s">
        <v>26</v>
      </c>
      <c r="H25" s="46" t="s">
        <v>27</v>
      </c>
      <c r="I25" s="46" t="s">
        <v>26</v>
      </c>
      <c r="J25" s="46" t="s">
        <v>27</v>
      </c>
      <c r="K25" s="46" t="s">
        <v>26</v>
      </c>
      <c r="L25" s="46" t="s">
        <v>27</v>
      </c>
      <c r="M25" s="46" t="s">
        <v>26</v>
      </c>
      <c r="N25" s="46" t="s">
        <v>27</v>
      </c>
      <c r="O25" s="46" t="s">
        <v>26</v>
      </c>
      <c r="P25" s="46" t="s">
        <v>27</v>
      </c>
      <c r="Q25" s="46" t="s">
        <v>26</v>
      </c>
      <c r="R25" s="46" t="s">
        <v>27</v>
      </c>
      <c r="S25" s="119"/>
    </row>
    <row r="26" spans="1:30" x14ac:dyDescent="0.2">
      <c r="B26" s="33" t="s">
        <v>153</v>
      </c>
      <c r="C26" s="34">
        <v>8.3802816901408459</v>
      </c>
      <c r="D26" s="47">
        <v>0.6292585170340681</v>
      </c>
      <c r="E26" s="34">
        <v>8.3790476190476184</v>
      </c>
      <c r="F26" s="47">
        <v>0.57915831663326656</v>
      </c>
      <c r="G26" s="34">
        <v>8.2881679389312986</v>
      </c>
      <c r="H26" s="47">
        <v>0.57955911823647299</v>
      </c>
      <c r="I26" s="34">
        <v>8.4296577946768068</v>
      </c>
      <c r="J26" s="47">
        <v>0.57835671342685369</v>
      </c>
      <c r="K26" s="34">
        <v>8.2528301886792459</v>
      </c>
      <c r="L26" s="47">
        <v>0.57515030060120242</v>
      </c>
      <c r="M26" s="34">
        <v>8.3098188751191611</v>
      </c>
      <c r="N26" s="47">
        <v>0.57835671342685369</v>
      </c>
      <c r="O26" s="34">
        <v>8.3484708063021316</v>
      </c>
      <c r="P26" s="47">
        <v>0.56713426853707416</v>
      </c>
      <c r="Q26" s="34">
        <v>8.4546255506607935</v>
      </c>
      <c r="R26" s="47">
        <v>0.54428857715430867</v>
      </c>
      <c r="S26" s="48">
        <v>8.3558837541686515</v>
      </c>
    </row>
    <row r="27" spans="1:30" x14ac:dyDescent="0.2">
      <c r="B27" s="33" t="s">
        <v>154</v>
      </c>
      <c r="C27" s="34">
        <v>8.315513626834381</v>
      </c>
      <c r="D27" s="47">
        <v>0.58194566170026296</v>
      </c>
      <c r="E27" s="34">
        <v>8.3453038674033149</v>
      </c>
      <c r="F27" s="47">
        <v>0.52410166520595969</v>
      </c>
      <c r="G27" s="34">
        <v>8.1566265060240966</v>
      </c>
      <c r="H27" s="47">
        <v>0.52716914986853636</v>
      </c>
      <c r="I27" s="34">
        <v>8.4184529356943152</v>
      </c>
      <c r="J27" s="47">
        <v>0.52979842243645925</v>
      </c>
      <c r="K27" s="34">
        <v>8.2275229357798167</v>
      </c>
      <c r="L27" s="47">
        <v>0.52234881682734446</v>
      </c>
      <c r="M27" s="34">
        <v>8.2365296803652974</v>
      </c>
      <c r="N27" s="47">
        <v>0.52015775635407535</v>
      </c>
      <c r="O27" s="34">
        <v>8.2477313974591659</v>
      </c>
      <c r="P27" s="47">
        <v>0.51709027169149868</v>
      </c>
      <c r="Q27" s="34">
        <v>8.2976190476190474</v>
      </c>
      <c r="R27" s="47">
        <v>0.48466257668711654</v>
      </c>
      <c r="S27" s="48">
        <v>8.2800693240901211</v>
      </c>
    </row>
    <row r="30" spans="1:30" ht="15.75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2" t="s">
        <v>1</v>
      </c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</row>
    <row r="33" spans="1:30" x14ac:dyDescent="0.2">
      <c r="C33" s="43" t="s">
        <v>22</v>
      </c>
      <c r="D33" s="30" t="s">
        <v>37</v>
      </c>
    </row>
    <row r="34" spans="1:30" x14ac:dyDescent="0.2">
      <c r="C34" s="44" t="s">
        <v>23</v>
      </c>
      <c r="D34" s="45" t="s">
        <v>11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</row>
    <row r="35" spans="1:30" x14ac:dyDescent="0.2">
      <c r="C35" s="43" t="s">
        <v>24</v>
      </c>
      <c r="D35" s="30" t="s">
        <v>12</v>
      </c>
    </row>
    <row r="36" spans="1:30" x14ac:dyDescent="0.2">
      <c r="C36" s="44" t="s">
        <v>25</v>
      </c>
      <c r="D36" s="45" t="s">
        <v>13</v>
      </c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</row>
    <row r="38" spans="1:30" ht="7.5" customHeight="1" x14ac:dyDescent="0.2"/>
    <row r="39" spans="1:30" ht="15" customHeight="1" x14ac:dyDescent="0.2">
      <c r="C39" s="126" t="s">
        <v>22</v>
      </c>
      <c r="D39" s="127"/>
      <c r="E39" s="126" t="s">
        <v>23</v>
      </c>
      <c r="F39" s="127"/>
      <c r="G39" s="126" t="s">
        <v>24</v>
      </c>
      <c r="H39" s="127"/>
      <c r="I39" s="126" t="s">
        <v>25</v>
      </c>
      <c r="J39" s="127"/>
      <c r="K39" s="118" t="s">
        <v>28</v>
      </c>
    </row>
    <row r="40" spans="1:30" x14ac:dyDescent="0.2">
      <c r="C40" s="51" t="s">
        <v>26</v>
      </c>
      <c r="D40" s="51" t="s">
        <v>27</v>
      </c>
      <c r="E40" s="51" t="s">
        <v>26</v>
      </c>
      <c r="F40" s="51" t="s">
        <v>27</v>
      </c>
      <c r="G40" s="51" t="s">
        <v>26</v>
      </c>
      <c r="H40" s="51" t="s">
        <v>27</v>
      </c>
      <c r="I40" s="51" t="s">
        <v>26</v>
      </c>
      <c r="J40" s="51" t="s">
        <v>27</v>
      </c>
      <c r="K40" s="119"/>
    </row>
    <row r="41" spans="1:30" x14ac:dyDescent="0.2">
      <c r="B41" s="33" t="s">
        <v>153</v>
      </c>
      <c r="C41" s="34">
        <v>8.2908816880180858</v>
      </c>
      <c r="D41" s="47">
        <v>0.46813627254509016</v>
      </c>
      <c r="E41" s="34">
        <v>8.3053278688524586</v>
      </c>
      <c r="F41" s="47">
        <v>0.41322645290581161</v>
      </c>
      <c r="G41" s="34">
        <v>8.288737201365187</v>
      </c>
      <c r="H41" s="47">
        <v>0.41282565130260523</v>
      </c>
      <c r="I41" s="34">
        <v>8.3047619047619055</v>
      </c>
      <c r="J41" s="47">
        <v>0.41082164328657317</v>
      </c>
      <c r="K41" s="48">
        <v>8.2975899406217248</v>
      </c>
    </row>
    <row r="42" spans="1:30" x14ac:dyDescent="0.2">
      <c r="B42" s="33" t="s">
        <v>154</v>
      </c>
      <c r="C42" s="34">
        <v>8.1612641815235012</v>
      </c>
      <c r="D42" s="47">
        <v>0.45924627519719546</v>
      </c>
      <c r="E42" s="34">
        <v>8.2094890510948897</v>
      </c>
      <c r="F42" s="47">
        <v>0.39964943032427697</v>
      </c>
      <c r="G42" s="34">
        <v>8.1678832116788325</v>
      </c>
      <c r="H42" s="47">
        <v>0.39964943032427697</v>
      </c>
      <c r="I42" s="34">
        <v>8.1590080233406272</v>
      </c>
      <c r="J42" s="47">
        <v>0.39921121822962313</v>
      </c>
      <c r="K42" s="48">
        <v>8.1747427502338628</v>
      </c>
    </row>
    <row r="45" spans="1:30" ht="15.75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2" t="s">
        <v>38</v>
      </c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</row>
    <row r="46" spans="1:30" x14ac:dyDescent="0.2">
      <c r="B46" s="52"/>
      <c r="C46" s="52"/>
      <c r="D46" s="52"/>
      <c r="E46" s="52"/>
      <c r="F46" s="52"/>
      <c r="G46" s="52"/>
      <c r="H46" s="53"/>
    </row>
    <row r="48" spans="1:30" ht="15" x14ac:dyDescent="0.25">
      <c r="B48" s="54" t="s">
        <v>42</v>
      </c>
      <c r="C48"/>
      <c r="D48"/>
    </row>
    <row r="49" spans="2:10" ht="15" x14ac:dyDescent="0.25">
      <c r="B49"/>
      <c r="C49"/>
      <c r="D49"/>
    </row>
    <row r="50" spans="2:10" x14ac:dyDescent="0.2">
      <c r="B50" s="49" t="s">
        <v>45</v>
      </c>
      <c r="C50" s="55"/>
      <c r="D50" s="55"/>
      <c r="E50" s="55"/>
      <c r="F50" s="55"/>
      <c r="G50" s="55"/>
      <c r="H50" s="55"/>
      <c r="I50" s="50"/>
      <c r="J50" s="50" t="s">
        <v>43</v>
      </c>
    </row>
    <row r="51" spans="2:10" x14ac:dyDescent="0.2">
      <c r="B51" s="33" t="s">
        <v>39</v>
      </c>
      <c r="C51" s="56"/>
      <c r="D51" s="56"/>
      <c r="E51" s="56"/>
      <c r="F51" s="56"/>
      <c r="G51" s="56"/>
      <c r="H51" s="56"/>
      <c r="I51" s="57"/>
      <c r="J51" s="47">
        <v>0.5228731942215088</v>
      </c>
    </row>
    <row r="52" spans="2:10" x14ac:dyDescent="0.2">
      <c r="B52" s="33" t="s">
        <v>40</v>
      </c>
      <c r="C52" s="56"/>
      <c r="D52" s="56"/>
      <c r="E52" s="56"/>
      <c r="F52" s="56"/>
      <c r="G52" s="56"/>
      <c r="H52" s="56"/>
      <c r="I52" s="57"/>
      <c r="J52" s="47">
        <v>8.0658105939004812E-2</v>
      </c>
    </row>
    <row r="53" spans="2:10" x14ac:dyDescent="0.2">
      <c r="B53" s="33" t="s">
        <v>61</v>
      </c>
      <c r="C53" s="56"/>
      <c r="D53" s="56"/>
      <c r="E53" s="56"/>
      <c r="F53" s="56"/>
      <c r="G53" s="56"/>
      <c r="H53" s="56"/>
      <c r="I53" s="57"/>
      <c r="J53" s="47">
        <v>0.31581059390048155</v>
      </c>
    </row>
    <row r="54" spans="2:10" x14ac:dyDescent="0.2">
      <c r="B54" s="58" t="s">
        <v>41</v>
      </c>
      <c r="C54" s="59"/>
      <c r="D54" s="59"/>
      <c r="E54" s="59"/>
      <c r="F54" s="59"/>
      <c r="G54" s="59"/>
      <c r="H54" s="59"/>
      <c r="I54" s="60"/>
      <c r="J54" s="47">
        <v>8.0658105939004812E-2</v>
      </c>
    </row>
    <row r="55" spans="2:10" x14ac:dyDescent="0.2">
      <c r="B55" s="61" t="s">
        <v>44</v>
      </c>
      <c r="C55" s="62"/>
      <c r="D55" s="62"/>
      <c r="E55" s="62"/>
      <c r="F55" s="62"/>
      <c r="G55" s="62"/>
      <c r="H55" s="62"/>
      <c r="I55" s="63"/>
      <c r="J55" s="64">
        <v>1</v>
      </c>
    </row>
    <row r="56" spans="2:10" ht="15" x14ac:dyDescent="0.25">
      <c r="B56" s="3"/>
      <c r="J56" s="1"/>
    </row>
    <row r="57" spans="2:10" ht="15" x14ac:dyDescent="0.25">
      <c r="B57" s="3"/>
      <c r="J57" s="1"/>
    </row>
    <row r="58" spans="2:10" ht="15" x14ac:dyDescent="0.25">
      <c r="B58" s="54" t="s">
        <v>87</v>
      </c>
      <c r="J58" s="1"/>
    </row>
    <row r="59" spans="2:10" ht="15" x14ac:dyDescent="0.25">
      <c r="B59" s="2"/>
      <c r="J59" s="1"/>
    </row>
    <row r="60" spans="2:10" x14ac:dyDescent="0.2">
      <c r="B60" s="49" t="s">
        <v>45</v>
      </c>
      <c r="C60" s="55"/>
      <c r="D60" s="55"/>
      <c r="E60" s="55"/>
      <c r="F60" s="55"/>
      <c r="G60" s="55"/>
      <c r="H60" s="55"/>
      <c r="I60" s="50"/>
      <c r="J60" s="51" t="s">
        <v>43</v>
      </c>
    </row>
    <row r="61" spans="2:10" ht="15" x14ac:dyDescent="0.25">
      <c r="B61" s="33" t="s">
        <v>59</v>
      </c>
      <c r="C61" s="56"/>
      <c r="D61" s="56"/>
      <c r="E61" s="56"/>
      <c r="F61" s="56"/>
      <c r="G61" s="56"/>
      <c r="H61" s="56"/>
      <c r="I61" s="57"/>
      <c r="J61" s="22">
        <v>0.21202404809619238</v>
      </c>
    </row>
    <row r="62" spans="2:10" ht="15" x14ac:dyDescent="0.25">
      <c r="B62" s="33" t="s">
        <v>62</v>
      </c>
      <c r="C62" s="56"/>
      <c r="D62" s="56"/>
      <c r="E62" s="56"/>
      <c r="F62" s="56"/>
      <c r="G62" s="56"/>
      <c r="H62" s="56"/>
      <c r="I62" s="57"/>
      <c r="J62" s="22">
        <v>0.10581162324649299</v>
      </c>
    </row>
    <row r="63" spans="2:10" ht="15" x14ac:dyDescent="0.25">
      <c r="B63" s="33" t="s">
        <v>74</v>
      </c>
      <c r="C63" s="56"/>
      <c r="D63" s="56"/>
      <c r="E63" s="56"/>
      <c r="F63" s="56"/>
      <c r="G63" s="56"/>
      <c r="H63" s="56"/>
      <c r="I63" s="57"/>
      <c r="J63" s="22">
        <v>2.1242484969939881E-2</v>
      </c>
    </row>
    <row r="64" spans="2:10" ht="15" x14ac:dyDescent="0.25">
      <c r="B64" s="33" t="s">
        <v>55</v>
      </c>
      <c r="C64" s="56"/>
      <c r="D64" s="56"/>
      <c r="E64" s="56"/>
      <c r="F64" s="56"/>
      <c r="G64" s="56"/>
      <c r="H64" s="56"/>
      <c r="I64" s="57"/>
      <c r="J64" s="22">
        <v>0.40801603206412823</v>
      </c>
    </row>
    <row r="65" spans="2:10" ht="15" x14ac:dyDescent="0.25">
      <c r="B65" s="58" t="s">
        <v>56</v>
      </c>
      <c r="C65" s="59"/>
      <c r="D65" s="59"/>
      <c r="E65" s="59"/>
      <c r="F65" s="59"/>
      <c r="G65" s="59"/>
      <c r="H65" s="59"/>
      <c r="I65" s="60"/>
      <c r="J65" s="22">
        <v>0.24128256513026053</v>
      </c>
    </row>
    <row r="66" spans="2:10" ht="15" x14ac:dyDescent="0.25">
      <c r="B66" s="65" t="s">
        <v>50</v>
      </c>
      <c r="C66" s="66"/>
      <c r="D66" s="66"/>
      <c r="E66" s="66"/>
      <c r="F66" s="66"/>
      <c r="G66" s="66"/>
      <c r="H66" s="66"/>
      <c r="I66" s="67"/>
      <c r="J66" s="68">
        <v>1.1623246492985972E-2</v>
      </c>
    </row>
    <row r="67" spans="2:10" ht="15" x14ac:dyDescent="0.25">
      <c r="B67" s="69" t="s">
        <v>44</v>
      </c>
      <c r="C67" s="70"/>
      <c r="D67" s="70"/>
      <c r="E67" s="70"/>
      <c r="F67" s="70"/>
      <c r="G67" s="70"/>
      <c r="H67" s="70"/>
      <c r="I67" s="71"/>
      <c r="J67" s="72">
        <v>0.99999999999999989</v>
      </c>
    </row>
    <row r="68" spans="2:10" ht="15" x14ac:dyDescent="0.25">
      <c r="B68" s="4"/>
      <c r="J68" s="1"/>
    </row>
    <row r="69" spans="2:10" ht="15" x14ac:dyDescent="0.25">
      <c r="B69" s="3"/>
      <c r="J69" s="1"/>
    </row>
    <row r="70" spans="2:10" ht="15" x14ac:dyDescent="0.25">
      <c r="B70" s="54" t="s">
        <v>88</v>
      </c>
      <c r="J70" s="1"/>
    </row>
    <row r="71" spans="2:10" ht="15" x14ac:dyDescent="0.25">
      <c r="B71" s="2"/>
      <c r="J71" s="1"/>
    </row>
    <row r="72" spans="2:10" x14ac:dyDescent="0.2">
      <c r="B72" s="49" t="s">
        <v>45</v>
      </c>
      <c r="C72" s="55"/>
      <c r="D72" s="55"/>
      <c r="E72" s="55"/>
      <c r="F72" s="55"/>
      <c r="G72" s="55"/>
      <c r="H72" s="55"/>
      <c r="I72" s="50"/>
      <c r="J72" s="51" t="s">
        <v>43</v>
      </c>
    </row>
    <row r="73" spans="2:10" ht="15" x14ac:dyDescent="0.25">
      <c r="B73" s="33" t="s">
        <v>62</v>
      </c>
      <c r="C73" s="56"/>
      <c r="D73" s="56"/>
      <c r="E73" s="56"/>
      <c r="F73" s="56"/>
      <c r="G73" s="56"/>
      <c r="H73" s="56"/>
      <c r="I73" s="57"/>
      <c r="J73" s="22">
        <v>0.22133119486768243</v>
      </c>
    </row>
    <row r="74" spans="2:10" ht="15" x14ac:dyDescent="0.25">
      <c r="B74" s="33" t="s">
        <v>57</v>
      </c>
      <c r="C74" s="56"/>
      <c r="D74" s="56"/>
      <c r="E74" s="56"/>
      <c r="F74" s="56"/>
      <c r="G74" s="56"/>
      <c r="H74" s="56"/>
      <c r="I74" s="57"/>
      <c r="J74" s="22">
        <v>0.48436246992782678</v>
      </c>
    </row>
    <row r="75" spans="2:10" ht="15" x14ac:dyDescent="0.25">
      <c r="B75" s="33" t="s">
        <v>85</v>
      </c>
      <c r="C75" s="56"/>
      <c r="D75" s="56"/>
      <c r="E75" s="56"/>
      <c r="F75" s="56"/>
      <c r="G75" s="56"/>
      <c r="H75" s="56"/>
      <c r="I75" s="57"/>
      <c r="J75" s="22">
        <v>6.8163592622293503E-3</v>
      </c>
    </row>
    <row r="76" spans="2:10" ht="15" x14ac:dyDescent="0.25">
      <c r="B76" s="33" t="s">
        <v>73</v>
      </c>
      <c r="C76" s="56"/>
      <c r="D76" s="56"/>
      <c r="E76" s="56"/>
      <c r="F76" s="56"/>
      <c r="G76" s="56"/>
      <c r="H76" s="56"/>
      <c r="I76" s="57"/>
      <c r="J76" s="22">
        <v>5.6134723336006415E-3</v>
      </c>
    </row>
    <row r="77" spans="2:10" ht="15" x14ac:dyDescent="0.25">
      <c r="B77" s="33" t="s">
        <v>70</v>
      </c>
      <c r="C77" s="56"/>
      <c r="D77" s="56"/>
      <c r="E77" s="56"/>
      <c r="F77" s="56"/>
      <c r="G77" s="56"/>
      <c r="H77" s="56"/>
      <c r="I77" s="57"/>
      <c r="J77" s="22">
        <v>2.2453889334402566E-2</v>
      </c>
    </row>
    <row r="78" spans="2:10" ht="15" x14ac:dyDescent="0.25">
      <c r="B78" s="33" t="s">
        <v>75</v>
      </c>
      <c r="C78" s="56"/>
      <c r="D78" s="56"/>
      <c r="E78" s="56"/>
      <c r="F78" s="56"/>
      <c r="G78" s="56"/>
      <c r="H78" s="56"/>
      <c r="I78" s="57"/>
      <c r="J78" s="22">
        <v>2.165196471531676E-2</v>
      </c>
    </row>
    <row r="79" spans="2:10" ht="15" x14ac:dyDescent="0.25">
      <c r="B79" s="33" t="s">
        <v>67</v>
      </c>
      <c r="C79" s="56"/>
      <c r="D79" s="56"/>
      <c r="E79" s="56"/>
      <c r="F79" s="56"/>
      <c r="G79" s="56"/>
      <c r="H79" s="56"/>
      <c r="I79" s="57"/>
      <c r="J79" s="22">
        <v>0.12269446672012831</v>
      </c>
    </row>
    <row r="80" spans="2:10" ht="15" x14ac:dyDescent="0.25">
      <c r="B80" s="33" t="s">
        <v>60</v>
      </c>
      <c r="C80" s="56"/>
      <c r="D80" s="56"/>
      <c r="E80" s="56"/>
      <c r="F80" s="56"/>
      <c r="G80" s="56"/>
      <c r="H80" s="56"/>
      <c r="I80" s="57"/>
      <c r="J80" s="22">
        <v>2.7265437048917401E-2</v>
      </c>
    </row>
    <row r="81" spans="2:10" ht="15" x14ac:dyDescent="0.25">
      <c r="B81" s="33" t="s">
        <v>83</v>
      </c>
      <c r="C81" s="56"/>
      <c r="D81" s="56"/>
      <c r="E81" s="56"/>
      <c r="F81" s="56"/>
      <c r="G81" s="56"/>
      <c r="H81" s="56"/>
      <c r="I81" s="57"/>
      <c r="J81" s="22">
        <v>1.082598235765838E-2</v>
      </c>
    </row>
    <row r="82" spans="2:10" ht="15" x14ac:dyDescent="0.25">
      <c r="B82" s="33" t="s">
        <v>89</v>
      </c>
      <c r="C82" s="56"/>
      <c r="D82" s="56"/>
      <c r="E82" s="56"/>
      <c r="F82" s="56"/>
      <c r="G82" s="56"/>
      <c r="H82" s="56"/>
      <c r="I82" s="57"/>
      <c r="J82" s="22">
        <v>7.6984763432237369E-2</v>
      </c>
    </row>
    <row r="83" spans="2:10" ht="15" x14ac:dyDescent="0.25">
      <c r="B83" s="61" t="s">
        <v>44</v>
      </c>
      <c r="C83" s="62"/>
      <c r="D83" s="62"/>
      <c r="E83" s="62"/>
      <c r="F83" s="62"/>
      <c r="G83" s="62"/>
      <c r="H83" s="62"/>
      <c r="I83" s="63"/>
      <c r="J83" s="72">
        <v>0.99999999999999978</v>
      </c>
    </row>
    <row r="84" spans="2:10" ht="15" x14ac:dyDescent="0.25">
      <c r="B84"/>
      <c r="J84" s="1"/>
    </row>
    <row r="85" spans="2:10" ht="15" x14ac:dyDescent="0.25">
      <c r="B85"/>
      <c r="J85" s="1"/>
    </row>
    <row r="86" spans="2:10" ht="15" x14ac:dyDescent="0.25">
      <c r="B86" s="54" t="s">
        <v>90</v>
      </c>
      <c r="J86" s="1"/>
    </row>
    <row r="87" spans="2:10" ht="15" x14ac:dyDescent="0.25">
      <c r="B87" s="2"/>
      <c r="J87" s="1"/>
    </row>
    <row r="88" spans="2:10" x14ac:dyDescent="0.2">
      <c r="B88" s="49" t="s">
        <v>45</v>
      </c>
      <c r="C88" s="55"/>
      <c r="D88" s="55"/>
      <c r="E88" s="55"/>
      <c r="F88" s="55"/>
      <c r="G88" s="55"/>
      <c r="H88" s="55"/>
      <c r="I88" s="50"/>
      <c r="J88" s="51" t="s">
        <v>43</v>
      </c>
    </row>
    <row r="89" spans="2:10" ht="15" x14ac:dyDescent="0.25">
      <c r="B89" s="33" t="s">
        <v>64</v>
      </c>
      <c r="C89" s="56"/>
      <c r="D89" s="56"/>
      <c r="E89" s="56"/>
      <c r="F89" s="56"/>
      <c r="G89" s="56"/>
      <c r="H89" s="56"/>
      <c r="I89" s="57"/>
      <c r="J89" s="22">
        <v>0.15350701402805611</v>
      </c>
    </row>
    <row r="90" spans="2:10" ht="15" x14ac:dyDescent="0.25">
      <c r="B90" s="33" t="s">
        <v>65</v>
      </c>
      <c r="C90" s="56"/>
      <c r="D90" s="56"/>
      <c r="E90" s="56"/>
      <c r="F90" s="56"/>
      <c r="G90" s="56"/>
      <c r="H90" s="56"/>
      <c r="I90" s="57"/>
      <c r="J90" s="22">
        <v>4.8496993987975953E-2</v>
      </c>
    </row>
    <row r="91" spans="2:10" ht="15" x14ac:dyDescent="0.25">
      <c r="B91" s="33" t="s">
        <v>74</v>
      </c>
      <c r="C91" s="56"/>
      <c r="D91" s="56"/>
      <c r="E91" s="56"/>
      <c r="F91" s="56"/>
      <c r="G91" s="56"/>
      <c r="H91" s="56"/>
      <c r="I91" s="57"/>
      <c r="J91" s="22">
        <v>5.7715430861723448E-2</v>
      </c>
    </row>
    <row r="92" spans="2:10" ht="15" x14ac:dyDescent="0.25">
      <c r="B92" s="33" t="s">
        <v>55</v>
      </c>
      <c r="C92" s="56"/>
      <c r="D92" s="56"/>
      <c r="E92" s="56"/>
      <c r="F92" s="56"/>
      <c r="G92" s="56"/>
      <c r="H92" s="56"/>
      <c r="I92" s="57"/>
      <c r="J92" s="22">
        <v>0.13266533066132263</v>
      </c>
    </row>
    <row r="93" spans="2:10" ht="15" x14ac:dyDescent="0.25">
      <c r="B93" s="33" t="s">
        <v>56</v>
      </c>
      <c r="C93" s="56"/>
      <c r="D93" s="56"/>
      <c r="E93" s="56"/>
      <c r="F93" s="56"/>
      <c r="G93" s="56"/>
      <c r="H93" s="56"/>
      <c r="I93" s="57"/>
      <c r="J93" s="22">
        <v>0.59519038076152309</v>
      </c>
    </row>
    <row r="94" spans="2:10" ht="15" x14ac:dyDescent="0.25">
      <c r="B94" s="65" t="s">
        <v>50</v>
      </c>
      <c r="C94" s="66"/>
      <c r="D94" s="66"/>
      <c r="E94" s="66"/>
      <c r="F94" s="66"/>
      <c r="G94" s="66"/>
      <c r="H94" s="66"/>
      <c r="I94" s="67"/>
      <c r="J94" s="22">
        <v>1.1623246492985972E-2</v>
      </c>
    </row>
    <row r="95" spans="2:10" ht="15" x14ac:dyDescent="0.25">
      <c r="B95" s="61" t="s">
        <v>44</v>
      </c>
      <c r="C95" s="62"/>
      <c r="D95" s="62"/>
      <c r="E95" s="62"/>
      <c r="F95" s="62"/>
      <c r="G95" s="62"/>
      <c r="H95" s="62"/>
      <c r="I95" s="63"/>
      <c r="J95" s="72">
        <v>1</v>
      </c>
    </row>
    <row r="96" spans="2:10" ht="15" x14ac:dyDescent="0.25">
      <c r="B96" s="4"/>
      <c r="J96" s="1"/>
    </row>
    <row r="97" spans="2:10" ht="15" x14ac:dyDescent="0.25">
      <c r="B97" s="3"/>
      <c r="J97" s="1"/>
    </row>
    <row r="98" spans="2:10" ht="15" x14ac:dyDescent="0.25">
      <c r="B98" s="54" t="s">
        <v>91</v>
      </c>
      <c r="J98" s="1"/>
    </row>
    <row r="99" spans="2:10" ht="15" x14ac:dyDescent="0.25">
      <c r="B99" s="2"/>
      <c r="J99" s="1"/>
    </row>
    <row r="100" spans="2:10" x14ac:dyDescent="0.2">
      <c r="B100" s="49" t="s">
        <v>45</v>
      </c>
      <c r="C100" s="55"/>
      <c r="D100" s="55"/>
      <c r="E100" s="55"/>
      <c r="F100" s="55"/>
      <c r="G100" s="55"/>
      <c r="H100" s="55"/>
      <c r="I100" s="50"/>
      <c r="J100" s="51" t="s">
        <v>43</v>
      </c>
    </row>
    <row r="101" spans="2:10" ht="15" x14ac:dyDescent="0.25">
      <c r="B101" s="33" t="s">
        <v>65</v>
      </c>
      <c r="C101" s="56"/>
      <c r="D101" s="56"/>
      <c r="E101" s="56"/>
      <c r="F101" s="56"/>
      <c r="G101" s="56"/>
      <c r="H101" s="56"/>
      <c r="I101" s="57"/>
      <c r="J101" s="22">
        <v>0.13111467522052928</v>
      </c>
    </row>
    <row r="102" spans="2:10" ht="15" x14ac:dyDescent="0.25">
      <c r="B102" s="33" t="s">
        <v>58</v>
      </c>
      <c r="C102" s="56"/>
      <c r="D102" s="56"/>
      <c r="E102" s="56"/>
      <c r="F102" s="56"/>
      <c r="G102" s="56"/>
      <c r="H102" s="56"/>
      <c r="I102" s="57"/>
      <c r="J102" s="22">
        <v>0.64595028067361671</v>
      </c>
    </row>
    <row r="103" spans="2:10" ht="15" x14ac:dyDescent="0.25">
      <c r="B103" s="33" t="s">
        <v>80</v>
      </c>
      <c r="C103" s="56"/>
      <c r="D103" s="56"/>
      <c r="E103" s="56"/>
      <c r="F103" s="56"/>
      <c r="G103" s="56"/>
      <c r="H103" s="56"/>
      <c r="I103" s="57"/>
      <c r="J103" s="22">
        <v>5.6134723336006415E-3</v>
      </c>
    </row>
    <row r="104" spans="2:10" ht="15" x14ac:dyDescent="0.25">
      <c r="B104" s="33" t="s">
        <v>79</v>
      </c>
      <c r="C104" s="56"/>
      <c r="D104" s="56"/>
      <c r="E104" s="56"/>
      <c r="F104" s="56"/>
      <c r="G104" s="56"/>
      <c r="H104" s="56"/>
      <c r="I104" s="57"/>
      <c r="J104" s="22">
        <v>9.2221331194867681E-3</v>
      </c>
    </row>
    <row r="105" spans="2:10" ht="15" x14ac:dyDescent="0.25">
      <c r="B105" s="33" t="s">
        <v>76</v>
      </c>
      <c r="C105" s="56"/>
      <c r="D105" s="56"/>
      <c r="E105" s="56"/>
      <c r="F105" s="56"/>
      <c r="G105" s="56"/>
      <c r="H105" s="56"/>
      <c r="I105" s="57"/>
      <c r="J105" s="22">
        <v>2.7265437048917401E-2</v>
      </c>
    </row>
    <row r="106" spans="2:10" ht="15" x14ac:dyDescent="0.25">
      <c r="B106" s="33" t="s">
        <v>84</v>
      </c>
      <c r="C106" s="56"/>
      <c r="D106" s="56"/>
      <c r="E106" s="56"/>
      <c r="F106" s="56"/>
      <c r="G106" s="56"/>
      <c r="H106" s="56"/>
      <c r="I106" s="57"/>
      <c r="J106" s="22">
        <v>4.4105854049719326E-3</v>
      </c>
    </row>
    <row r="107" spans="2:10" ht="15" x14ac:dyDescent="0.25">
      <c r="B107" s="33" t="s">
        <v>86</v>
      </c>
      <c r="C107" s="56"/>
      <c r="D107" s="56"/>
      <c r="E107" s="56"/>
      <c r="F107" s="56"/>
      <c r="G107" s="56"/>
      <c r="H107" s="56"/>
      <c r="I107" s="57"/>
      <c r="J107" s="22">
        <v>5.2125100240577385E-3</v>
      </c>
    </row>
    <row r="108" spans="2:10" ht="15" x14ac:dyDescent="0.25">
      <c r="B108" s="33" t="s">
        <v>82</v>
      </c>
      <c r="C108" s="56"/>
      <c r="D108" s="56"/>
      <c r="E108" s="56"/>
      <c r="F108" s="56"/>
      <c r="G108" s="56"/>
      <c r="H108" s="56"/>
      <c r="I108" s="57"/>
      <c r="J108" s="22">
        <v>6.8163592622293503E-3</v>
      </c>
    </row>
    <row r="109" spans="2:10" ht="15" x14ac:dyDescent="0.25">
      <c r="B109" s="33" t="s">
        <v>67</v>
      </c>
      <c r="C109" s="56"/>
      <c r="D109" s="56"/>
      <c r="E109" s="56"/>
      <c r="F109" s="56"/>
      <c r="G109" s="56"/>
      <c r="H109" s="56"/>
      <c r="I109" s="57"/>
      <c r="J109" s="22">
        <v>8.3801122694466726E-2</v>
      </c>
    </row>
    <row r="110" spans="2:10" ht="15" x14ac:dyDescent="0.25">
      <c r="B110" s="33" t="s">
        <v>60</v>
      </c>
      <c r="C110" s="56"/>
      <c r="D110" s="56"/>
      <c r="E110" s="56"/>
      <c r="F110" s="56"/>
      <c r="G110" s="56"/>
      <c r="H110" s="56"/>
      <c r="I110" s="57"/>
      <c r="J110" s="22">
        <v>2.2052927024859663E-2</v>
      </c>
    </row>
    <row r="111" spans="2:10" ht="15" x14ac:dyDescent="0.25">
      <c r="B111" s="33" t="s">
        <v>89</v>
      </c>
      <c r="C111" s="56"/>
      <c r="D111" s="56"/>
      <c r="E111" s="56"/>
      <c r="F111" s="56"/>
      <c r="G111" s="56"/>
      <c r="H111" s="56"/>
      <c r="I111" s="57"/>
      <c r="J111" s="22">
        <v>5.8139534883720929E-2</v>
      </c>
    </row>
    <row r="112" spans="2:10" ht="15" x14ac:dyDescent="0.25">
      <c r="B112" s="61" t="s">
        <v>44</v>
      </c>
      <c r="C112" s="62"/>
      <c r="D112" s="62"/>
      <c r="E112" s="62"/>
      <c r="F112" s="62"/>
      <c r="G112" s="62"/>
      <c r="H112" s="62"/>
      <c r="I112" s="63"/>
      <c r="J112" s="72">
        <v>0.99999999999999989</v>
      </c>
    </row>
    <row r="115" spans="1:30" ht="15.75" x14ac:dyDescent="0.2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2" t="s">
        <v>93</v>
      </c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</row>
    <row r="117" spans="1:30" customFormat="1" ht="15" x14ac:dyDescent="0.25"/>
    <row r="118" spans="1:30" customFormat="1" ht="15" x14ac:dyDescent="0.25">
      <c r="B118" s="73" t="s">
        <v>92</v>
      </c>
    </row>
    <row r="119" spans="1:30" customFormat="1" ht="15" x14ac:dyDescent="0.25"/>
    <row r="120" spans="1:30" customFormat="1" ht="15" x14ac:dyDescent="0.25">
      <c r="B120" s="49"/>
      <c r="C120" s="55"/>
      <c r="D120" s="55"/>
      <c r="E120" s="55"/>
      <c r="F120" s="55"/>
      <c r="G120" s="51" t="s">
        <v>43</v>
      </c>
    </row>
    <row r="121" spans="1:30" customFormat="1" ht="15" x14ac:dyDescent="0.25">
      <c r="B121" s="33" t="s">
        <v>52</v>
      </c>
      <c r="C121" s="56"/>
      <c r="D121" s="56"/>
      <c r="E121" s="56"/>
      <c r="F121" s="56"/>
      <c r="G121" s="22">
        <v>0.8038507821901324</v>
      </c>
    </row>
    <row r="122" spans="1:30" customFormat="1" ht="15" x14ac:dyDescent="0.25">
      <c r="B122" s="33" t="s">
        <v>71</v>
      </c>
      <c r="C122" s="56"/>
      <c r="D122" s="56"/>
      <c r="E122" s="56"/>
      <c r="F122" s="56"/>
      <c r="G122" s="22">
        <v>7.5010028078620131E-2</v>
      </c>
    </row>
    <row r="123" spans="1:30" customFormat="1" ht="15" x14ac:dyDescent="0.25">
      <c r="B123" s="33" t="s">
        <v>63</v>
      </c>
      <c r="C123" s="56"/>
      <c r="D123" s="56"/>
      <c r="E123" s="56"/>
      <c r="F123" s="56"/>
      <c r="G123" s="22">
        <v>6.2575210589651029E-2</v>
      </c>
    </row>
    <row r="124" spans="1:30" customFormat="1" ht="15" x14ac:dyDescent="0.25">
      <c r="B124" s="33" t="s">
        <v>81</v>
      </c>
      <c r="C124" s="56"/>
      <c r="D124" s="56"/>
      <c r="E124" s="56"/>
      <c r="F124" s="56"/>
      <c r="G124" s="22">
        <v>1.4039310068190935E-2</v>
      </c>
    </row>
    <row r="125" spans="1:30" customFormat="1" ht="15" x14ac:dyDescent="0.25">
      <c r="B125" s="33" t="s">
        <v>77</v>
      </c>
      <c r="C125" s="56"/>
      <c r="D125" s="56"/>
      <c r="E125" s="56"/>
      <c r="F125" s="56"/>
      <c r="G125" s="22">
        <v>2.5671881267549136E-2</v>
      </c>
    </row>
    <row r="126" spans="1:30" customFormat="1" ht="15" x14ac:dyDescent="0.25">
      <c r="B126" s="33" t="s">
        <v>68</v>
      </c>
      <c r="C126" s="56"/>
      <c r="D126" s="56"/>
      <c r="E126" s="56"/>
      <c r="F126" s="56"/>
      <c r="G126" s="22">
        <v>3.0084235860409144E-2</v>
      </c>
    </row>
    <row r="127" spans="1:30" customFormat="1" ht="15" x14ac:dyDescent="0.25">
      <c r="B127" s="33" t="s">
        <v>69</v>
      </c>
      <c r="C127" s="56"/>
      <c r="D127" s="56"/>
      <c r="E127" s="56"/>
      <c r="F127" s="56"/>
      <c r="G127" s="22">
        <v>2.4869634977938228E-2</v>
      </c>
    </row>
    <row r="128" spans="1:30" customFormat="1" ht="15" x14ac:dyDescent="0.25">
      <c r="B128" s="33" t="s">
        <v>72</v>
      </c>
      <c r="C128" s="56"/>
      <c r="D128" s="56"/>
      <c r="E128" s="56"/>
      <c r="F128" s="56"/>
      <c r="G128" s="22">
        <v>2.4468511833132773E-2</v>
      </c>
    </row>
    <row r="129" spans="2:7" customFormat="1" ht="15" x14ac:dyDescent="0.25">
      <c r="B129" s="33" t="s">
        <v>78</v>
      </c>
      <c r="C129" s="56"/>
      <c r="D129" s="56"/>
      <c r="E129" s="56"/>
      <c r="F129" s="56"/>
      <c r="G129" s="22">
        <v>2.4869634977938228E-2</v>
      </c>
    </row>
    <row r="130" spans="2:7" customFormat="1" ht="15" x14ac:dyDescent="0.25">
      <c r="B130" s="33" t="s">
        <v>66</v>
      </c>
      <c r="C130" s="56"/>
      <c r="D130" s="56"/>
      <c r="E130" s="56"/>
      <c r="F130" s="56"/>
      <c r="G130" s="22">
        <v>3.4095467308463696E-2</v>
      </c>
    </row>
    <row r="131" spans="2:7" customFormat="1" ht="15" x14ac:dyDescent="0.25">
      <c r="B131" s="61" t="s">
        <v>53</v>
      </c>
      <c r="C131" s="62"/>
      <c r="D131" s="62"/>
      <c r="E131" s="62"/>
      <c r="F131" s="62"/>
      <c r="G131" s="72">
        <v>1.1195346971520257</v>
      </c>
    </row>
    <row r="132" spans="2:7" customFormat="1" ht="15" x14ac:dyDescent="0.25"/>
    <row r="134" spans="2:7" x14ac:dyDescent="0.2">
      <c r="B134" s="54" t="s">
        <v>94</v>
      </c>
    </row>
    <row r="136" spans="2:7" x14ac:dyDescent="0.2">
      <c r="B136" s="124" t="s">
        <v>155</v>
      </c>
      <c r="C136" s="128"/>
      <c r="D136" s="128"/>
      <c r="E136" s="128"/>
      <c r="F136" s="128"/>
      <c r="G136" s="46" t="s">
        <v>43</v>
      </c>
    </row>
    <row r="137" spans="2:7" x14ac:dyDescent="0.2">
      <c r="B137" s="74" t="s">
        <v>156</v>
      </c>
      <c r="C137" s="75"/>
      <c r="D137" s="75"/>
      <c r="E137" s="56"/>
      <c r="F137" s="56"/>
      <c r="G137" s="47">
        <v>0.80834001603849237</v>
      </c>
    </row>
    <row r="138" spans="2:7" x14ac:dyDescent="0.2">
      <c r="B138" s="74" t="s">
        <v>47</v>
      </c>
      <c r="C138" s="56"/>
      <c r="D138" s="56"/>
      <c r="E138" s="56"/>
      <c r="F138" s="56"/>
      <c r="G138" s="47">
        <v>9.0216519647153173E-2</v>
      </c>
    </row>
    <row r="139" spans="2:7" x14ac:dyDescent="0.2">
      <c r="B139" s="74" t="s">
        <v>49</v>
      </c>
      <c r="C139" s="56"/>
      <c r="D139" s="56"/>
      <c r="E139" s="56"/>
      <c r="F139" s="56"/>
      <c r="G139" s="47">
        <v>4.4907778668805132E-2</v>
      </c>
    </row>
    <row r="140" spans="2:7" x14ac:dyDescent="0.2">
      <c r="B140" s="74" t="s">
        <v>48</v>
      </c>
      <c r="C140" s="56"/>
      <c r="D140" s="56"/>
      <c r="E140" s="56"/>
      <c r="F140" s="56"/>
      <c r="G140" s="47">
        <v>5.6535685645549318E-2</v>
      </c>
    </row>
    <row r="141" spans="2:7" x14ac:dyDescent="0.2">
      <c r="B141" s="129" t="s">
        <v>53</v>
      </c>
      <c r="C141" s="130"/>
      <c r="D141" s="130"/>
      <c r="E141" s="130"/>
      <c r="F141" s="130"/>
      <c r="G141" s="76">
        <v>1</v>
      </c>
    </row>
  </sheetData>
  <sheetProtection algorithmName="SHA-512" hashValue="RiB83GGlcmJK3Lpmf5Kl8EfnVr/s9x3O/FeEIXtBcTpj8SQZGP4DbU8/xjJ33j8g6p7jyQzr4pbZ+I2IKekMyg==" saltValue="VNmftDHxTzLf59qSRCJfEw==" spinCount="100000" sheet="1" objects="1" scenarios="1" sort="0" autoFilter="0" pivotTables="0"/>
  <mergeCells count="23">
    <mergeCell ref="B136:F136"/>
    <mergeCell ref="B141:F141"/>
    <mergeCell ref="M24:N24"/>
    <mergeCell ref="O24:P24"/>
    <mergeCell ref="Q24:R24"/>
    <mergeCell ref="S24:S25"/>
    <mergeCell ref="C39:D39"/>
    <mergeCell ref="E39:F39"/>
    <mergeCell ref="G39:H39"/>
    <mergeCell ref="I39:J39"/>
    <mergeCell ref="K39:K40"/>
    <mergeCell ref="K24:L24"/>
    <mergeCell ref="G8:H8"/>
    <mergeCell ref="C24:D24"/>
    <mergeCell ref="E24:F24"/>
    <mergeCell ref="G24:H24"/>
    <mergeCell ref="I24:J24"/>
    <mergeCell ref="G7:H7"/>
    <mergeCell ref="C5:C6"/>
    <mergeCell ref="D5:D6"/>
    <mergeCell ref="E5:E6"/>
    <mergeCell ref="F5:F6"/>
    <mergeCell ref="G5:H6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6E94-A660-4C2B-A2EE-E88426BD70FC}">
  <sheetPr codeName="Planilha4"/>
  <dimension ref="A1:AD141"/>
  <sheetViews>
    <sheetView showGridLines="0" workbookViewId="0">
      <pane ySplit="1" topLeftCell="A2" activePane="bottomLeft" state="frozen"/>
      <selection activeCell="R13" sqref="R13"/>
      <selection pane="bottomLeft" activeCell="A4" sqref="A4"/>
    </sheetView>
  </sheetViews>
  <sheetFormatPr defaultRowHeight="12.75" x14ac:dyDescent="0.2"/>
  <cols>
    <col min="1" max="1" width="9.140625" style="30"/>
    <col min="2" max="2" width="13" style="30" customWidth="1"/>
    <col min="3" max="3" width="8.28515625" style="30" customWidth="1"/>
    <col min="4" max="4" width="9.7109375" style="30" bestFit="1" customWidth="1"/>
    <col min="5" max="16" width="9.28515625" style="30" bestFit="1" customWidth="1"/>
    <col min="17" max="17" width="10.28515625" style="30" bestFit="1" customWidth="1"/>
    <col min="18" max="20" width="9.28515625" style="30" bestFit="1" customWidth="1"/>
    <col min="21" max="33" width="9.140625" style="30"/>
    <col min="34" max="34" width="17.85546875" style="30" customWidth="1"/>
    <col min="35" max="16384" width="9.140625" style="30"/>
  </cols>
  <sheetData>
    <row r="1" spans="1:30" ht="67.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3" spans="1:30" ht="15.75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31" t="s">
        <v>157</v>
      </c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6" spans="1:30" ht="12.75" customHeight="1" x14ac:dyDescent="0.2">
      <c r="D6" s="118" t="s">
        <v>30</v>
      </c>
      <c r="E6" s="118" t="s">
        <v>31</v>
      </c>
      <c r="F6" s="118" t="s">
        <v>32</v>
      </c>
      <c r="G6" s="120" t="s">
        <v>33</v>
      </c>
      <c r="H6" s="132" t="s">
        <v>34</v>
      </c>
      <c r="I6" s="132"/>
      <c r="O6" s="32"/>
    </row>
    <row r="7" spans="1:30" ht="15" customHeight="1" x14ac:dyDescent="0.2">
      <c r="D7" s="119"/>
      <c r="E7" s="119"/>
      <c r="F7" s="119"/>
      <c r="G7" s="122"/>
      <c r="H7" s="132"/>
      <c r="I7" s="132"/>
    </row>
    <row r="8" spans="1:30" x14ac:dyDescent="0.2">
      <c r="C8" s="77" t="s">
        <v>2</v>
      </c>
      <c r="D8" s="78">
        <v>8.0335422042019911</v>
      </c>
      <c r="E8" s="79">
        <v>8</v>
      </c>
      <c r="F8" s="79">
        <v>8</v>
      </c>
      <c r="G8" s="80">
        <v>1.6227943573767831</v>
      </c>
      <c r="H8" s="131">
        <v>0.202002344187346</v>
      </c>
      <c r="I8" s="131"/>
    </row>
    <row r="9" spans="1:30" x14ac:dyDescent="0.2">
      <c r="C9" s="77" t="s">
        <v>3</v>
      </c>
      <c r="D9" s="78">
        <v>8.4032781137698311</v>
      </c>
      <c r="E9" s="79">
        <v>10</v>
      </c>
      <c r="F9" s="79">
        <v>9</v>
      </c>
      <c r="G9" s="80">
        <v>1.6273520414381406</v>
      </c>
      <c r="H9" s="131">
        <v>0.193656810997546</v>
      </c>
      <c r="I9" s="131"/>
    </row>
    <row r="12" spans="1:30" ht="15.75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2" t="s">
        <v>0</v>
      </c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</row>
    <row r="15" spans="1:30" x14ac:dyDescent="0.2">
      <c r="C15" s="43" t="s">
        <v>14</v>
      </c>
      <c r="D15" s="30" t="s">
        <v>158</v>
      </c>
    </row>
    <row r="16" spans="1:30" x14ac:dyDescent="0.2">
      <c r="C16" s="44" t="s">
        <v>15</v>
      </c>
      <c r="D16" s="45" t="s">
        <v>159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1:30" x14ac:dyDescent="0.2">
      <c r="C17" s="43" t="s">
        <v>16</v>
      </c>
      <c r="D17" s="30" t="s">
        <v>5</v>
      </c>
    </row>
    <row r="18" spans="1:30" x14ac:dyDescent="0.2">
      <c r="C18" s="44" t="s">
        <v>17</v>
      </c>
      <c r="D18" s="45" t="s">
        <v>160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</row>
    <row r="19" spans="1:30" x14ac:dyDescent="0.2">
      <c r="C19" s="43" t="s">
        <v>18</v>
      </c>
      <c r="D19" s="30" t="s">
        <v>161</v>
      </c>
    </row>
    <row r="20" spans="1:30" x14ac:dyDescent="0.2">
      <c r="C20" s="44" t="s">
        <v>19</v>
      </c>
      <c r="D20" s="45" t="s">
        <v>162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</row>
    <row r="21" spans="1:30" x14ac:dyDescent="0.2">
      <c r="C21" s="43" t="s">
        <v>20</v>
      </c>
      <c r="D21" s="30" t="s">
        <v>163</v>
      </c>
    </row>
    <row r="22" spans="1:30" x14ac:dyDescent="0.2">
      <c r="C22" s="44" t="s">
        <v>21</v>
      </c>
      <c r="D22" s="45" t="s">
        <v>164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</row>
    <row r="25" spans="1:30" ht="15" customHeight="1" x14ac:dyDescent="0.2">
      <c r="D25" s="124" t="s">
        <v>14</v>
      </c>
      <c r="E25" s="125"/>
      <c r="F25" s="124" t="s">
        <v>15</v>
      </c>
      <c r="G25" s="125"/>
      <c r="H25" s="124" t="s">
        <v>16</v>
      </c>
      <c r="I25" s="125"/>
      <c r="J25" s="124" t="s">
        <v>17</v>
      </c>
      <c r="K25" s="125"/>
      <c r="L25" s="124" t="s">
        <v>18</v>
      </c>
      <c r="M25" s="125"/>
      <c r="N25" s="124" t="s">
        <v>19</v>
      </c>
      <c r="O25" s="125"/>
      <c r="P25" s="124" t="s">
        <v>20</v>
      </c>
      <c r="Q25" s="125"/>
      <c r="R25" s="124" t="s">
        <v>21</v>
      </c>
      <c r="S25" s="125"/>
      <c r="T25" s="118" t="s">
        <v>28</v>
      </c>
    </row>
    <row r="26" spans="1:30" x14ac:dyDescent="0.2">
      <c r="D26" s="82" t="s">
        <v>26</v>
      </c>
      <c r="E26" s="82" t="s">
        <v>27</v>
      </c>
      <c r="F26" s="82" t="s">
        <v>26</v>
      </c>
      <c r="G26" s="82" t="s">
        <v>27</v>
      </c>
      <c r="H26" s="82" t="s">
        <v>26</v>
      </c>
      <c r="I26" s="82" t="s">
        <v>27</v>
      </c>
      <c r="J26" s="82" t="s">
        <v>26</v>
      </c>
      <c r="K26" s="82" t="s">
        <v>27</v>
      </c>
      <c r="L26" s="82" t="s">
        <v>26</v>
      </c>
      <c r="M26" s="82" t="s">
        <v>27</v>
      </c>
      <c r="N26" s="82" t="s">
        <v>26</v>
      </c>
      <c r="O26" s="82" t="s">
        <v>27</v>
      </c>
      <c r="P26" s="82" t="s">
        <v>26</v>
      </c>
      <c r="Q26" s="82" t="s">
        <v>27</v>
      </c>
      <c r="R26" s="82" t="s">
        <v>26</v>
      </c>
      <c r="S26" s="82" t="s">
        <v>27</v>
      </c>
      <c r="T26" s="133"/>
    </row>
    <row r="27" spans="1:30" x14ac:dyDescent="0.2">
      <c r="C27" s="77" t="s">
        <v>2</v>
      </c>
      <c r="D27" s="83">
        <v>8.1170212765957448</v>
      </c>
      <c r="E27" s="81">
        <v>0.89107763615295477</v>
      </c>
      <c r="F27" s="83">
        <v>8.2857142857142865</v>
      </c>
      <c r="G27" s="81">
        <v>0.85399768250289687</v>
      </c>
      <c r="H27" s="83">
        <v>7.930769230769231</v>
      </c>
      <c r="I27" s="81">
        <v>0.84936268829663963</v>
      </c>
      <c r="J27" s="83">
        <v>8.2720000000000002</v>
      </c>
      <c r="K27" s="81">
        <v>0.85515643105446115</v>
      </c>
      <c r="L27" s="83">
        <v>8.1937984496124034</v>
      </c>
      <c r="M27" s="81">
        <v>0.85052143684820392</v>
      </c>
      <c r="N27" s="83">
        <v>8.1300813008130088</v>
      </c>
      <c r="O27" s="81">
        <v>0.85631517960602554</v>
      </c>
      <c r="P27" s="83">
        <v>7.8493150684931505</v>
      </c>
      <c r="Q27" s="81">
        <v>0.83082271147161069</v>
      </c>
      <c r="R27" s="83">
        <v>8.0958083832335337</v>
      </c>
      <c r="S27" s="81">
        <v>0.80533024333719583</v>
      </c>
      <c r="T27" s="84">
        <v>8.1028846153846157</v>
      </c>
    </row>
    <row r="28" spans="1:30" x14ac:dyDescent="0.2">
      <c r="C28" s="77" t="s">
        <v>3</v>
      </c>
      <c r="D28" s="83">
        <v>8.4101326899879378</v>
      </c>
      <c r="E28" s="81">
        <v>0.49080882352941174</v>
      </c>
      <c r="F28" s="83">
        <v>8.391774891774892</v>
      </c>
      <c r="G28" s="81">
        <v>0.43382352941176472</v>
      </c>
      <c r="H28" s="83">
        <v>8.3387799564270146</v>
      </c>
      <c r="I28" s="81">
        <v>0.43688725490196079</v>
      </c>
      <c r="J28" s="83">
        <v>8.4509169363538295</v>
      </c>
      <c r="K28" s="81">
        <v>0.43198529411764708</v>
      </c>
      <c r="L28" s="83">
        <v>8.2610096670247053</v>
      </c>
      <c r="M28" s="81">
        <v>0.42953431372549017</v>
      </c>
      <c r="N28" s="83">
        <v>8.3336933045356378</v>
      </c>
      <c r="O28" s="81">
        <v>0.43137254901960786</v>
      </c>
      <c r="P28" s="83">
        <v>8.4265809217577701</v>
      </c>
      <c r="Q28" s="81">
        <v>0.42769607843137253</v>
      </c>
      <c r="R28" s="83">
        <v>8.5165289256198342</v>
      </c>
      <c r="S28" s="81">
        <v>0.40625</v>
      </c>
      <c r="T28" s="84">
        <v>8.3916530723219136</v>
      </c>
    </row>
    <row r="31" spans="1:30" ht="15.75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2" t="s">
        <v>1</v>
      </c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</row>
    <row r="34" spans="1:30" x14ac:dyDescent="0.2">
      <c r="C34" s="43" t="s">
        <v>22</v>
      </c>
      <c r="D34" s="30" t="s">
        <v>37</v>
      </c>
    </row>
    <row r="35" spans="1:30" x14ac:dyDescent="0.2">
      <c r="C35" s="44" t="s">
        <v>23</v>
      </c>
      <c r="D35" s="45" t="s">
        <v>11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</row>
    <row r="36" spans="1:30" x14ac:dyDescent="0.2">
      <c r="C36" s="43" t="s">
        <v>24</v>
      </c>
      <c r="D36" s="30" t="s">
        <v>12</v>
      </c>
    </row>
    <row r="37" spans="1:30" x14ac:dyDescent="0.2">
      <c r="C37" s="44" t="s">
        <v>25</v>
      </c>
      <c r="D37" s="45" t="s">
        <v>13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</row>
    <row r="38" spans="1:30" x14ac:dyDescent="0.2">
      <c r="D38" s="85"/>
    </row>
    <row r="40" spans="1:30" ht="15" customHeight="1" x14ac:dyDescent="0.2">
      <c r="D40" s="126" t="s">
        <v>22</v>
      </c>
      <c r="E40" s="127"/>
      <c r="F40" s="126" t="s">
        <v>23</v>
      </c>
      <c r="G40" s="127"/>
      <c r="H40" s="126" t="s">
        <v>24</v>
      </c>
      <c r="I40" s="127"/>
      <c r="J40" s="126" t="s">
        <v>25</v>
      </c>
      <c r="K40" s="127"/>
      <c r="L40" s="118" t="s">
        <v>28</v>
      </c>
    </row>
    <row r="41" spans="1:30" x14ac:dyDescent="0.2">
      <c r="D41" s="51" t="s">
        <v>26</v>
      </c>
      <c r="E41" s="51" t="s">
        <v>27</v>
      </c>
      <c r="F41" s="51" t="s">
        <v>26</v>
      </c>
      <c r="G41" s="51" t="s">
        <v>27</v>
      </c>
      <c r="H41" s="51" t="s">
        <v>26</v>
      </c>
      <c r="I41" s="51" t="s">
        <v>27</v>
      </c>
      <c r="J41" s="51" t="s">
        <v>26</v>
      </c>
      <c r="K41" s="51" t="s">
        <v>27</v>
      </c>
      <c r="L41" s="119"/>
    </row>
    <row r="42" spans="1:30" x14ac:dyDescent="0.2">
      <c r="C42" s="77" t="s">
        <v>2</v>
      </c>
      <c r="D42" s="34">
        <v>7.895833333333333</v>
      </c>
      <c r="E42" s="47">
        <v>0.5550405561993047</v>
      </c>
      <c r="F42" s="34">
        <v>8.0537383177570092</v>
      </c>
      <c r="G42" s="47">
        <v>0.5040556199304751</v>
      </c>
      <c r="H42" s="34">
        <v>8.0046511627906973</v>
      </c>
      <c r="I42" s="47">
        <v>0.50173812282734642</v>
      </c>
      <c r="J42" s="34">
        <v>7.9976798143851511</v>
      </c>
      <c r="K42" s="47">
        <v>0.50057937427578214</v>
      </c>
      <c r="L42" s="48">
        <v>7.9904363419007769</v>
      </c>
    </row>
    <row r="43" spans="1:30" x14ac:dyDescent="0.2">
      <c r="C43" s="77" t="s">
        <v>3</v>
      </c>
      <c r="D43" s="34">
        <v>8.4517497348886526</v>
      </c>
      <c r="E43" s="47">
        <v>0.42218137254901961</v>
      </c>
      <c r="F43" s="34">
        <v>8.4092664092664098</v>
      </c>
      <c r="G43" s="47">
        <v>0.36519607843137253</v>
      </c>
      <c r="H43" s="34">
        <v>8.4067632850241552</v>
      </c>
      <c r="I43" s="47">
        <v>0.36580882352941174</v>
      </c>
      <c r="J43" s="34">
        <v>8.4321462945139558</v>
      </c>
      <c r="K43" s="47">
        <v>0.36335784313725489</v>
      </c>
      <c r="L43" s="48">
        <v>8.4243770046878854</v>
      </c>
    </row>
    <row r="46" spans="1:30" ht="15.75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2" t="s">
        <v>38</v>
      </c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</row>
    <row r="47" spans="1:30" customFormat="1" ht="15" x14ac:dyDescent="0.25">
      <c r="B47" s="2"/>
    </row>
    <row r="48" spans="1:30" customFormat="1" ht="15" x14ac:dyDescent="0.25">
      <c r="B48" s="54" t="s">
        <v>42</v>
      </c>
      <c r="E48" s="30"/>
      <c r="F48" s="30"/>
      <c r="G48" s="30"/>
      <c r="H48" s="30"/>
      <c r="I48" s="30"/>
      <c r="J48" s="30"/>
    </row>
    <row r="49" spans="2:11" customFormat="1" ht="15" x14ac:dyDescent="0.25">
      <c r="E49" s="30"/>
      <c r="F49" s="30"/>
      <c r="G49" s="30"/>
      <c r="H49" s="30"/>
      <c r="I49" s="30"/>
      <c r="J49" s="30"/>
    </row>
    <row r="50" spans="2:11" customFormat="1" ht="15" x14ac:dyDescent="0.25">
      <c r="B50" s="49" t="s">
        <v>45</v>
      </c>
      <c r="C50" s="55"/>
      <c r="D50" s="55"/>
      <c r="E50" s="55"/>
      <c r="F50" s="55"/>
      <c r="G50" s="50" t="s">
        <v>2</v>
      </c>
      <c r="H50" s="50" t="s">
        <v>3</v>
      </c>
      <c r="I50" s="30"/>
      <c r="J50" s="30"/>
      <c r="K50" s="30"/>
    </row>
    <row r="51" spans="2:11" customFormat="1" ht="15" x14ac:dyDescent="0.25">
      <c r="B51" s="33" t="s">
        <v>39</v>
      </c>
      <c r="C51" s="56"/>
      <c r="D51" s="56"/>
      <c r="E51" s="56"/>
      <c r="F51" s="56"/>
      <c r="G51" s="47">
        <v>0.20278099652375434</v>
      </c>
      <c r="H51" s="47">
        <v>0.69244935543278086</v>
      </c>
      <c r="I51" s="30"/>
      <c r="J51" s="30"/>
      <c r="K51" s="30"/>
    </row>
    <row r="52" spans="2:11" customFormat="1" ht="15" x14ac:dyDescent="0.25">
      <c r="B52" s="33" t="s">
        <v>40</v>
      </c>
      <c r="C52" s="56"/>
      <c r="D52" s="56"/>
      <c r="E52" s="56"/>
      <c r="F52" s="56"/>
      <c r="G52" s="47">
        <v>5.6778679026651215E-2</v>
      </c>
      <c r="H52" s="47">
        <v>9.3308778391651317E-2</v>
      </c>
      <c r="I52" s="30"/>
      <c r="J52" s="30"/>
      <c r="K52" s="30"/>
    </row>
    <row r="53" spans="2:11" customFormat="1" ht="15" x14ac:dyDescent="0.25">
      <c r="B53" s="33" t="s">
        <v>61</v>
      </c>
      <c r="C53" s="56"/>
      <c r="D53" s="56"/>
      <c r="E53" s="56"/>
      <c r="F53" s="56"/>
      <c r="G53" s="47">
        <v>0.62340672074159909</v>
      </c>
      <c r="H53" s="47">
        <v>0.15285451197053407</v>
      </c>
      <c r="I53" s="30"/>
      <c r="J53" s="30"/>
      <c r="K53" s="30"/>
    </row>
    <row r="54" spans="2:11" customFormat="1" ht="15" x14ac:dyDescent="0.25">
      <c r="B54" s="58" t="s">
        <v>41</v>
      </c>
      <c r="C54" s="59"/>
      <c r="D54" s="59"/>
      <c r="E54" s="59"/>
      <c r="F54" s="59"/>
      <c r="G54" s="47">
        <v>0.11703360370799537</v>
      </c>
      <c r="H54" s="47">
        <v>6.1387354205033766E-2</v>
      </c>
      <c r="I54" s="30"/>
      <c r="J54" s="30"/>
      <c r="K54" s="30"/>
    </row>
    <row r="55" spans="2:11" customFormat="1" ht="15" x14ac:dyDescent="0.25">
      <c r="B55" s="61" t="s">
        <v>44</v>
      </c>
      <c r="C55" s="62"/>
      <c r="D55" s="62"/>
      <c r="E55" s="62"/>
      <c r="F55" s="62"/>
      <c r="G55" s="86">
        <v>1</v>
      </c>
      <c r="H55" s="64">
        <v>1</v>
      </c>
      <c r="I55" s="30"/>
      <c r="J55" s="30"/>
      <c r="K55" s="30"/>
    </row>
    <row r="56" spans="2:11" customFormat="1" ht="15" x14ac:dyDescent="0.25">
      <c r="B56" s="3"/>
      <c r="C56" s="30"/>
      <c r="D56" s="30"/>
      <c r="E56" s="30"/>
      <c r="F56" s="30"/>
      <c r="G56" s="1"/>
      <c r="I56" s="30"/>
      <c r="J56" s="30"/>
      <c r="K56" s="30"/>
    </row>
    <row r="57" spans="2:11" customFormat="1" ht="15" x14ac:dyDescent="0.25">
      <c r="B57" s="3"/>
      <c r="C57" s="30"/>
      <c r="D57" s="30"/>
      <c r="E57" s="30"/>
      <c r="F57" s="30"/>
      <c r="G57" s="1"/>
      <c r="I57" s="30"/>
      <c r="J57" s="30"/>
      <c r="K57" s="30"/>
    </row>
    <row r="58" spans="2:11" customFormat="1" ht="15" x14ac:dyDescent="0.25">
      <c r="B58" s="54" t="s">
        <v>87</v>
      </c>
      <c r="C58" s="30"/>
      <c r="D58" s="30"/>
      <c r="E58" s="30"/>
      <c r="F58" s="30"/>
      <c r="G58" s="1"/>
      <c r="I58" s="30"/>
      <c r="J58" s="30"/>
      <c r="K58" s="30"/>
    </row>
    <row r="59" spans="2:11" customFormat="1" ht="15" x14ac:dyDescent="0.25">
      <c r="B59" s="2"/>
      <c r="C59" s="30"/>
      <c r="D59" s="30"/>
      <c r="E59" s="30"/>
      <c r="F59" s="30"/>
      <c r="G59" s="1"/>
      <c r="I59" s="30"/>
      <c r="J59" s="30"/>
      <c r="K59" s="30"/>
    </row>
    <row r="60" spans="2:11" customFormat="1" ht="15" x14ac:dyDescent="0.25">
      <c r="B60" s="49" t="s">
        <v>45</v>
      </c>
      <c r="C60" s="55"/>
      <c r="D60" s="55"/>
      <c r="E60" s="55"/>
      <c r="F60" s="55"/>
      <c r="G60" s="51" t="s">
        <v>2</v>
      </c>
      <c r="H60" s="51" t="s">
        <v>3</v>
      </c>
      <c r="I60" s="30"/>
      <c r="J60" s="30"/>
      <c r="K60" s="30"/>
    </row>
    <row r="61" spans="2:11" customFormat="1" ht="15" x14ac:dyDescent="0.25">
      <c r="B61" s="33" t="s">
        <v>59</v>
      </c>
      <c r="C61" s="56"/>
      <c r="D61" s="56"/>
      <c r="E61" s="56"/>
      <c r="F61" s="56"/>
      <c r="G61" s="22">
        <v>0.27809965237543455</v>
      </c>
      <c r="H61" s="22">
        <v>0.17708333333333334</v>
      </c>
      <c r="I61" s="30"/>
      <c r="J61" s="30"/>
      <c r="K61" s="30"/>
    </row>
    <row r="62" spans="2:11" customFormat="1" ht="15" x14ac:dyDescent="0.25">
      <c r="B62" s="58" t="s">
        <v>62</v>
      </c>
      <c r="C62" s="59"/>
      <c r="D62" s="59"/>
      <c r="E62" s="59"/>
      <c r="F62" s="59"/>
      <c r="G62" s="22">
        <v>0.16570104287369641</v>
      </c>
      <c r="H62" s="22">
        <v>7.4142156862745098E-2</v>
      </c>
      <c r="I62" s="30"/>
      <c r="J62" s="30"/>
      <c r="K62" s="30"/>
    </row>
    <row r="63" spans="2:11" customFormat="1" ht="15" x14ac:dyDescent="0.25">
      <c r="B63" s="65" t="s">
        <v>74</v>
      </c>
      <c r="C63" s="66"/>
      <c r="D63" s="66"/>
      <c r="E63" s="66"/>
      <c r="F63" s="67"/>
      <c r="G63" s="68">
        <v>1.0428736964078795E-2</v>
      </c>
      <c r="H63" s="22">
        <v>2.6960784313725492E-2</v>
      </c>
      <c r="I63" s="30"/>
      <c r="J63" s="30"/>
      <c r="K63" s="30"/>
    </row>
    <row r="64" spans="2:11" customFormat="1" ht="15" x14ac:dyDescent="0.25">
      <c r="B64" s="65" t="s">
        <v>55</v>
      </c>
      <c r="C64" s="66"/>
      <c r="D64" s="66"/>
      <c r="E64" s="66"/>
      <c r="F64" s="67"/>
      <c r="G64" s="22">
        <v>8.1112398609501743E-2</v>
      </c>
      <c r="H64" s="22">
        <v>0.58088235294117652</v>
      </c>
      <c r="I64" s="30"/>
      <c r="J64" s="30"/>
      <c r="K64" s="30"/>
    </row>
    <row r="65" spans="2:11" customFormat="1" ht="15" x14ac:dyDescent="0.25">
      <c r="B65" s="65" t="s">
        <v>56</v>
      </c>
      <c r="C65" s="66"/>
      <c r="D65" s="66"/>
      <c r="E65" s="66"/>
      <c r="F65" s="67"/>
      <c r="G65" s="22">
        <v>0.46118192352259557</v>
      </c>
      <c r="H65" s="22">
        <v>0.125</v>
      </c>
      <c r="I65" s="30"/>
      <c r="J65" s="30"/>
      <c r="K65" s="30"/>
    </row>
    <row r="66" spans="2:11" customFormat="1" ht="15" x14ac:dyDescent="0.25">
      <c r="B66" s="65" t="s">
        <v>50</v>
      </c>
      <c r="C66" s="66"/>
      <c r="D66" s="66"/>
      <c r="E66" s="66"/>
      <c r="F66" s="66"/>
      <c r="G66" s="22">
        <v>3.4762456546929316E-3</v>
      </c>
      <c r="H66" s="68">
        <v>1.5931372549019607E-2</v>
      </c>
      <c r="I66" s="30"/>
      <c r="J66" s="30"/>
      <c r="K66" s="30"/>
    </row>
    <row r="67" spans="2:11" customFormat="1" ht="15" x14ac:dyDescent="0.25">
      <c r="B67" s="69" t="s">
        <v>44</v>
      </c>
      <c r="C67" s="70"/>
      <c r="D67" s="70"/>
      <c r="E67" s="70"/>
      <c r="F67" s="70"/>
      <c r="G67" s="72">
        <v>1</v>
      </c>
      <c r="H67" s="72">
        <v>1</v>
      </c>
      <c r="I67" s="30"/>
      <c r="J67" s="30"/>
      <c r="K67" s="30"/>
    </row>
    <row r="68" spans="2:11" customFormat="1" ht="15" x14ac:dyDescent="0.25">
      <c r="B68" s="4"/>
      <c r="C68" s="30"/>
      <c r="D68" s="30"/>
      <c r="E68" s="30"/>
      <c r="F68" s="30"/>
      <c r="G68" s="1"/>
      <c r="H68" s="1"/>
      <c r="I68" s="30"/>
      <c r="J68" s="30"/>
      <c r="K68" s="30"/>
    </row>
    <row r="69" spans="2:11" customFormat="1" ht="15" x14ac:dyDescent="0.25">
      <c r="B69" s="3"/>
      <c r="C69" s="30"/>
      <c r="D69" s="30"/>
      <c r="E69" s="30"/>
      <c r="F69" s="30"/>
      <c r="G69" s="1"/>
      <c r="H69" s="1"/>
      <c r="I69" s="30"/>
      <c r="J69" s="30"/>
      <c r="K69" s="30"/>
    </row>
    <row r="70" spans="2:11" customFormat="1" ht="15" x14ac:dyDescent="0.25">
      <c r="B70" s="54" t="s">
        <v>88</v>
      </c>
      <c r="C70" s="30"/>
      <c r="D70" s="30"/>
      <c r="E70" s="30"/>
      <c r="F70" s="30"/>
      <c r="G70" s="1"/>
      <c r="H70" s="1"/>
      <c r="I70" s="30"/>
      <c r="J70" s="30"/>
      <c r="K70" s="30"/>
    </row>
    <row r="71" spans="2:11" customFormat="1" ht="15" x14ac:dyDescent="0.25">
      <c r="B71" s="2"/>
      <c r="C71" s="30"/>
      <c r="D71" s="30"/>
      <c r="E71" s="30"/>
      <c r="F71" s="30"/>
      <c r="G71" s="1"/>
      <c r="H71" s="1"/>
      <c r="I71" s="30"/>
      <c r="J71" s="30"/>
      <c r="K71" s="30"/>
    </row>
    <row r="72" spans="2:11" customFormat="1" ht="15" x14ac:dyDescent="0.25">
      <c r="B72" s="49" t="s">
        <v>45</v>
      </c>
      <c r="C72" s="55"/>
      <c r="D72" s="55"/>
      <c r="E72" s="55"/>
      <c r="F72" s="55"/>
      <c r="G72" s="51" t="s">
        <v>2</v>
      </c>
      <c r="H72" s="51" t="s">
        <v>3</v>
      </c>
      <c r="I72" s="30"/>
      <c r="J72" s="30"/>
      <c r="K72" s="30"/>
    </row>
    <row r="73" spans="2:11" customFormat="1" ht="15" x14ac:dyDescent="0.25">
      <c r="B73" s="33" t="s">
        <v>62</v>
      </c>
      <c r="C73" s="56"/>
      <c r="D73" s="56"/>
      <c r="E73" s="56"/>
      <c r="F73" s="56"/>
      <c r="G73" s="22">
        <v>0.34686774941995357</v>
      </c>
      <c r="H73" s="22">
        <v>0.15502450980392157</v>
      </c>
      <c r="I73" s="30"/>
      <c r="J73" s="30"/>
      <c r="K73" s="30"/>
    </row>
    <row r="74" spans="2:11" customFormat="1" ht="15" x14ac:dyDescent="0.25">
      <c r="B74" s="33" t="s">
        <v>57</v>
      </c>
      <c r="C74" s="56"/>
      <c r="D74" s="56"/>
      <c r="E74" s="56"/>
      <c r="F74" s="56"/>
      <c r="G74" s="22">
        <v>0.33642691415313225</v>
      </c>
      <c r="H74" s="22">
        <v>0.5625</v>
      </c>
      <c r="I74" s="30"/>
      <c r="J74" s="30"/>
      <c r="K74" s="30"/>
    </row>
    <row r="75" spans="2:11" customFormat="1" ht="15" x14ac:dyDescent="0.25">
      <c r="B75" s="33" t="s">
        <v>85</v>
      </c>
      <c r="C75" s="56"/>
      <c r="D75" s="56"/>
      <c r="E75" s="56"/>
      <c r="F75" s="56"/>
      <c r="G75" s="22">
        <v>1.1600928074245939E-2</v>
      </c>
      <c r="H75" s="22">
        <v>4.2892156862745102E-3</v>
      </c>
      <c r="I75" s="30"/>
      <c r="J75" s="30"/>
      <c r="K75" s="30"/>
    </row>
    <row r="76" spans="2:11" customFormat="1" ht="15" x14ac:dyDescent="0.25">
      <c r="B76" s="33" t="s">
        <v>73</v>
      </c>
      <c r="C76" s="56"/>
      <c r="D76" s="56"/>
      <c r="E76" s="56"/>
      <c r="F76" s="56"/>
      <c r="G76" s="22">
        <v>5.8004640371229696E-3</v>
      </c>
      <c r="H76" s="22">
        <v>5.5147058823529415E-3</v>
      </c>
      <c r="I76" s="30"/>
      <c r="J76" s="30"/>
      <c r="K76" s="30"/>
    </row>
    <row r="77" spans="2:11" customFormat="1" ht="15" x14ac:dyDescent="0.25">
      <c r="B77" s="33" t="s">
        <v>70</v>
      </c>
      <c r="C77" s="56"/>
      <c r="D77" s="56"/>
      <c r="E77" s="56"/>
      <c r="F77" s="56"/>
      <c r="G77" s="22">
        <v>2.3201856148491878E-2</v>
      </c>
      <c r="H77" s="22">
        <v>2.2058823529411766E-2</v>
      </c>
      <c r="I77" s="30"/>
      <c r="J77" s="30"/>
      <c r="K77" s="30"/>
    </row>
    <row r="78" spans="2:11" customFormat="1" ht="15" x14ac:dyDescent="0.25">
      <c r="B78" s="33" t="s">
        <v>75</v>
      </c>
      <c r="C78" s="56"/>
      <c r="D78" s="56"/>
      <c r="E78" s="56"/>
      <c r="F78" s="56"/>
      <c r="G78" s="22">
        <v>1.6241299303944315E-2</v>
      </c>
      <c r="H78" s="22">
        <v>2.4509803921568627E-2</v>
      </c>
      <c r="I78" s="30"/>
      <c r="J78" s="30"/>
      <c r="K78" s="30"/>
    </row>
    <row r="79" spans="2:11" customFormat="1" ht="15" x14ac:dyDescent="0.25">
      <c r="B79" s="65" t="s">
        <v>67</v>
      </c>
      <c r="C79" s="56"/>
      <c r="D79" s="56"/>
      <c r="E79" s="56"/>
      <c r="F79" s="57"/>
      <c r="G79" s="22">
        <v>0.13457076566125289</v>
      </c>
      <c r="H79" s="22">
        <v>0.11642156862745098</v>
      </c>
      <c r="I79" s="30"/>
      <c r="J79" s="30"/>
      <c r="K79" s="30"/>
    </row>
    <row r="80" spans="2:11" customFormat="1" ht="15" x14ac:dyDescent="0.25">
      <c r="B80" s="65" t="s">
        <v>60</v>
      </c>
      <c r="C80" s="56"/>
      <c r="D80" s="56"/>
      <c r="E80" s="56"/>
      <c r="F80" s="57"/>
      <c r="G80" s="22">
        <v>3.4802784222737818E-2</v>
      </c>
      <c r="H80" s="22">
        <v>2.3284313725490197E-2</v>
      </c>
      <c r="I80" s="30"/>
      <c r="J80" s="30"/>
      <c r="K80" s="30"/>
    </row>
    <row r="81" spans="2:11" customFormat="1" ht="15" x14ac:dyDescent="0.25">
      <c r="B81" s="65" t="s">
        <v>83</v>
      </c>
      <c r="C81" s="56"/>
      <c r="D81" s="56"/>
      <c r="E81" s="56"/>
      <c r="F81" s="57"/>
      <c r="G81" s="22">
        <v>1.2761020881670533E-2</v>
      </c>
      <c r="H81" s="22">
        <v>9.8039215686274508E-3</v>
      </c>
      <c r="I81" s="30"/>
      <c r="J81" s="30"/>
      <c r="K81" s="30"/>
    </row>
    <row r="82" spans="2:11" customFormat="1" ht="15" x14ac:dyDescent="0.25">
      <c r="B82" s="65" t="s">
        <v>89</v>
      </c>
      <c r="C82" s="56"/>
      <c r="D82" s="56"/>
      <c r="E82" s="56"/>
      <c r="F82" s="57"/>
      <c r="G82" s="22">
        <v>7.77262180974478E-2</v>
      </c>
      <c r="H82" s="22">
        <v>7.6593137254901966E-2</v>
      </c>
      <c r="I82" s="30"/>
      <c r="J82" s="30"/>
      <c r="K82" s="30"/>
    </row>
    <row r="83" spans="2:11" customFormat="1" ht="15" x14ac:dyDescent="0.25">
      <c r="B83" s="61" t="s">
        <v>44</v>
      </c>
      <c r="C83" s="62"/>
      <c r="D83" s="62"/>
      <c r="E83" s="62"/>
      <c r="F83" s="62"/>
      <c r="G83" s="72">
        <v>1</v>
      </c>
      <c r="H83" s="72">
        <v>1</v>
      </c>
      <c r="I83" s="30"/>
      <c r="J83" s="30"/>
      <c r="K83" s="30"/>
    </row>
    <row r="84" spans="2:11" customFormat="1" ht="15" x14ac:dyDescent="0.25">
      <c r="C84" s="30"/>
      <c r="D84" s="30"/>
      <c r="E84" s="30"/>
      <c r="F84" s="30"/>
      <c r="G84" s="1"/>
      <c r="H84" s="1"/>
      <c r="I84" s="30"/>
      <c r="J84" s="30"/>
      <c r="K84" s="30"/>
    </row>
    <row r="85" spans="2:11" customFormat="1" ht="15" x14ac:dyDescent="0.25">
      <c r="C85" s="30"/>
      <c r="D85" s="30"/>
      <c r="E85" s="30"/>
      <c r="F85" s="30"/>
      <c r="G85" s="1"/>
      <c r="H85" s="1"/>
      <c r="I85" s="30"/>
      <c r="J85" s="30"/>
      <c r="K85" s="30"/>
    </row>
    <row r="86" spans="2:11" customFormat="1" ht="15" x14ac:dyDescent="0.25">
      <c r="B86" s="54" t="s">
        <v>90</v>
      </c>
      <c r="C86" s="30"/>
      <c r="D86" s="30"/>
      <c r="E86" s="30"/>
      <c r="F86" s="30"/>
      <c r="G86" s="1"/>
      <c r="H86" s="1"/>
      <c r="I86" s="30"/>
      <c r="J86" s="30"/>
      <c r="K86" s="30"/>
    </row>
    <row r="87" spans="2:11" customFormat="1" ht="15" x14ac:dyDescent="0.25">
      <c r="B87" s="2"/>
      <c r="C87" s="30"/>
      <c r="D87" s="30"/>
      <c r="E87" s="30"/>
      <c r="F87" s="30"/>
      <c r="G87" s="1"/>
      <c r="H87" s="1"/>
      <c r="I87" s="30"/>
      <c r="J87" s="30"/>
      <c r="K87" s="30"/>
    </row>
    <row r="88" spans="2:11" customFormat="1" ht="15" x14ac:dyDescent="0.25">
      <c r="B88" s="49" t="s">
        <v>45</v>
      </c>
      <c r="C88" s="55"/>
      <c r="D88" s="55"/>
      <c r="E88" s="55"/>
      <c r="F88" s="55"/>
      <c r="G88" s="51" t="s">
        <v>2</v>
      </c>
      <c r="H88" s="51" t="s">
        <v>3</v>
      </c>
      <c r="I88" s="30"/>
      <c r="J88" s="30"/>
      <c r="K88" s="30"/>
    </row>
    <row r="89" spans="2:11" customFormat="1" ht="15" x14ac:dyDescent="0.25">
      <c r="B89" s="33" t="s">
        <v>64</v>
      </c>
      <c r="C89" s="56"/>
      <c r="D89" s="56"/>
      <c r="E89" s="56"/>
      <c r="F89" s="56"/>
      <c r="G89" s="22">
        <v>0.15874855156431056</v>
      </c>
      <c r="H89" s="22">
        <v>0.150920245398773</v>
      </c>
      <c r="I89" s="30"/>
      <c r="J89" s="30"/>
      <c r="K89" s="30"/>
    </row>
    <row r="90" spans="2:11" customFormat="1" ht="15" x14ac:dyDescent="0.25">
      <c r="B90" s="65" t="s">
        <v>65</v>
      </c>
      <c r="C90" s="56"/>
      <c r="D90" s="56"/>
      <c r="E90" s="56"/>
      <c r="F90" s="57"/>
      <c r="G90" s="22">
        <v>4.1714947856315181E-2</v>
      </c>
      <c r="H90" s="22">
        <v>5.2147239263803678E-2</v>
      </c>
      <c r="I90" s="30"/>
      <c r="J90" s="30"/>
      <c r="K90" s="30"/>
    </row>
    <row r="91" spans="2:11" customFormat="1" ht="15" x14ac:dyDescent="0.25">
      <c r="B91" s="65" t="s">
        <v>74</v>
      </c>
      <c r="C91" s="56"/>
      <c r="D91" s="56"/>
      <c r="E91" s="56"/>
      <c r="F91" s="57"/>
      <c r="G91" s="22">
        <v>2.085747392815759E-2</v>
      </c>
      <c r="H91" s="22">
        <v>7.7300613496932513E-2</v>
      </c>
      <c r="I91" s="30"/>
      <c r="J91" s="30"/>
      <c r="K91" s="30"/>
    </row>
    <row r="92" spans="2:11" customFormat="1" ht="15" x14ac:dyDescent="0.25">
      <c r="B92" s="65" t="s">
        <v>55</v>
      </c>
      <c r="C92" s="56"/>
      <c r="D92" s="56"/>
      <c r="E92" s="56"/>
      <c r="F92" s="57"/>
      <c r="G92" s="22">
        <v>2.8968713789107765E-2</v>
      </c>
      <c r="H92" s="22">
        <v>0.18773006134969325</v>
      </c>
      <c r="I92" s="30"/>
      <c r="J92" s="30"/>
      <c r="K92" s="30"/>
    </row>
    <row r="93" spans="2:11" customFormat="1" ht="15" x14ac:dyDescent="0.25">
      <c r="B93" s="65" t="s">
        <v>56</v>
      </c>
      <c r="C93" s="56"/>
      <c r="D93" s="56"/>
      <c r="E93" s="56"/>
      <c r="F93" s="57"/>
      <c r="G93" s="22">
        <v>0.74159907300115879</v>
      </c>
      <c r="H93" s="22">
        <v>0.51840490797546013</v>
      </c>
      <c r="I93" s="30"/>
      <c r="J93" s="30"/>
      <c r="K93" s="30"/>
    </row>
    <row r="94" spans="2:11" customFormat="1" ht="15" x14ac:dyDescent="0.25">
      <c r="B94" s="65" t="s">
        <v>50</v>
      </c>
      <c r="C94" s="66"/>
      <c r="D94" s="66"/>
      <c r="E94" s="66"/>
      <c r="F94" s="66"/>
      <c r="G94" s="22">
        <v>8.1112398609501733E-3</v>
      </c>
      <c r="H94" s="22">
        <v>1.3496932515337423E-2</v>
      </c>
      <c r="I94" s="30"/>
      <c r="J94" s="30"/>
      <c r="K94" s="30"/>
    </row>
    <row r="95" spans="2:11" customFormat="1" ht="15" x14ac:dyDescent="0.25">
      <c r="B95" s="61" t="s">
        <v>44</v>
      </c>
      <c r="C95" s="62"/>
      <c r="D95" s="62"/>
      <c r="E95" s="62"/>
      <c r="F95" s="62"/>
      <c r="G95" s="72">
        <v>1</v>
      </c>
      <c r="H95" s="72">
        <v>1.0000000000000002</v>
      </c>
      <c r="I95" s="30"/>
      <c r="J95" s="30"/>
      <c r="K95" s="30"/>
    </row>
    <row r="96" spans="2:11" customFormat="1" ht="15" x14ac:dyDescent="0.25">
      <c r="B96" s="4"/>
      <c r="C96" s="30"/>
      <c r="D96" s="30"/>
      <c r="E96" s="30"/>
      <c r="F96" s="30"/>
      <c r="G96" s="1"/>
      <c r="H96" s="1"/>
      <c r="I96" s="30"/>
      <c r="J96" s="30"/>
      <c r="K96" s="30"/>
    </row>
    <row r="97" spans="2:11" customFormat="1" ht="15" x14ac:dyDescent="0.25">
      <c r="B97" s="3"/>
      <c r="C97" s="30"/>
      <c r="D97" s="30"/>
      <c r="E97" s="30"/>
      <c r="F97" s="30"/>
      <c r="G97" s="1"/>
      <c r="H97" s="1"/>
      <c r="I97" s="30"/>
      <c r="J97" s="30"/>
      <c r="K97" s="30"/>
    </row>
    <row r="98" spans="2:11" customFormat="1" ht="15" x14ac:dyDescent="0.25">
      <c r="B98" s="54" t="s">
        <v>91</v>
      </c>
      <c r="C98" s="30"/>
      <c r="D98" s="30"/>
      <c r="E98" s="30"/>
      <c r="F98" s="30"/>
      <c r="G98" s="1"/>
      <c r="H98" s="1"/>
      <c r="I98" s="30"/>
      <c r="J98" s="30"/>
      <c r="K98" s="30"/>
    </row>
    <row r="99" spans="2:11" customFormat="1" ht="15" x14ac:dyDescent="0.25">
      <c r="B99" s="2"/>
      <c r="C99" s="30"/>
      <c r="D99" s="30"/>
      <c r="E99" s="30"/>
      <c r="F99" s="30"/>
      <c r="G99" s="1"/>
      <c r="H99" s="1"/>
      <c r="I99" s="30"/>
      <c r="J99" s="30"/>
      <c r="K99" s="30"/>
    </row>
    <row r="100" spans="2:11" customFormat="1" ht="15" x14ac:dyDescent="0.25">
      <c r="B100" s="49" t="s">
        <v>45</v>
      </c>
      <c r="C100" s="55"/>
      <c r="D100" s="55"/>
      <c r="E100" s="55"/>
      <c r="F100" s="55"/>
      <c r="G100" s="51" t="s">
        <v>2</v>
      </c>
      <c r="H100" s="51" t="s">
        <v>3</v>
      </c>
      <c r="I100" s="30"/>
      <c r="J100" s="30"/>
      <c r="K100" s="30"/>
    </row>
    <row r="101" spans="2:11" customFormat="1" ht="15" x14ac:dyDescent="0.25">
      <c r="B101" s="33" t="s">
        <v>65</v>
      </c>
      <c r="C101" s="56"/>
      <c r="D101" s="56"/>
      <c r="E101" s="56"/>
      <c r="F101" s="56"/>
      <c r="G101" s="22">
        <v>0.12398609501738123</v>
      </c>
      <c r="H101" s="22">
        <v>0.13496932515337423</v>
      </c>
      <c r="I101" s="30"/>
      <c r="J101" s="30"/>
      <c r="K101" s="30"/>
    </row>
    <row r="102" spans="2:11" customFormat="1" ht="15" x14ac:dyDescent="0.25">
      <c r="B102" s="33" t="s">
        <v>58</v>
      </c>
      <c r="C102" s="56"/>
      <c r="D102" s="56"/>
      <c r="E102" s="56"/>
      <c r="F102" s="56"/>
      <c r="G102" s="22">
        <v>0.64310544611819231</v>
      </c>
      <c r="H102" s="22">
        <v>0.64785276073619635</v>
      </c>
      <c r="I102" s="30"/>
      <c r="J102" s="30"/>
      <c r="K102" s="30"/>
    </row>
    <row r="103" spans="2:11" customFormat="1" ht="15" x14ac:dyDescent="0.25">
      <c r="B103" s="33" t="s">
        <v>80</v>
      </c>
      <c r="C103" s="56"/>
      <c r="D103" s="56"/>
      <c r="E103" s="56"/>
      <c r="F103" s="56"/>
      <c r="G103" s="22">
        <v>4.6349942062572421E-3</v>
      </c>
      <c r="H103" s="22">
        <v>6.1349693251533744E-3</v>
      </c>
      <c r="I103" s="30"/>
      <c r="J103" s="30"/>
      <c r="K103" s="30"/>
    </row>
    <row r="104" spans="2:11" customFormat="1" ht="15" x14ac:dyDescent="0.25">
      <c r="B104" s="33" t="s">
        <v>79</v>
      </c>
      <c r="C104" s="56"/>
      <c r="D104" s="56"/>
      <c r="E104" s="56"/>
      <c r="F104" s="56"/>
      <c r="G104" s="22">
        <v>1.7381228273464659E-2</v>
      </c>
      <c r="H104" s="22">
        <v>4.9079754601226997E-3</v>
      </c>
      <c r="I104" s="30"/>
      <c r="J104" s="30"/>
      <c r="K104" s="30"/>
    </row>
    <row r="105" spans="2:11" customFormat="1" ht="15" x14ac:dyDescent="0.25">
      <c r="B105" s="33" t="s">
        <v>76</v>
      </c>
      <c r="C105" s="56"/>
      <c r="D105" s="56"/>
      <c r="E105" s="56"/>
      <c r="F105" s="56"/>
      <c r="G105" s="22">
        <v>3.4762456546929318E-2</v>
      </c>
      <c r="H105" s="22">
        <v>2.3312883435582823E-2</v>
      </c>
      <c r="I105" s="30"/>
      <c r="J105" s="30"/>
      <c r="K105" s="30"/>
    </row>
    <row r="106" spans="2:11" customFormat="1" ht="15" x14ac:dyDescent="0.25">
      <c r="B106" s="33" t="s">
        <v>84</v>
      </c>
      <c r="C106" s="56"/>
      <c r="D106" s="56"/>
      <c r="E106" s="56"/>
      <c r="F106" s="56"/>
      <c r="G106" s="22">
        <v>4.6349942062572421E-3</v>
      </c>
      <c r="H106" s="22">
        <v>4.2944785276073623E-3</v>
      </c>
      <c r="I106" s="30"/>
      <c r="J106" s="30"/>
      <c r="K106" s="30"/>
    </row>
    <row r="107" spans="2:11" customFormat="1" ht="15" x14ac:dyDescent="0.25">
      <c r="B107" s="33" t="s">
        <v>86</v>
      </c>
      <c r="C107" s="56"/>
      <c r="D107" s="56"/>
      <c r="E107" s="56"/>
      <c r="F107" s="56"/>
      <c r="G107" s="22">
        <v>5.7937427578215531E-3</v>
      </c>
      <c r="H107" s="22">
        <v>4.9079754601226997E-3</v>
      </c>
      <c r="I107" s="30"/>
      <c r="J107" s="30"/>
      <c r="K107" s="30"/>
    </row>
    <row r="108" spans="2:11" customFormat="1" ht="15" x14ac:dyDescent="0.25">
      <c r="B108" s="58" t="s">
        <v>82</v>
      </c>
      <c r="C108" s="59"/>
      <c r="D108" s="59"/>
      <c r="E108" s="59"/>
      <c r="F108" s="59"/>
      <c r="G108" s="22">
        <v>3.4762456546929316E-3</v>
      </c>
      <c r="H108" s="22">
        <v>8.5889570552147246E-3</v>
      </c>
      <c r="I108" s="30"/>
      <c r="J108" s="30"/>
      <c r="K108" s="30"/>
    </row>
    <row r="109" spans="2:11" customFormat="1" ht="15" x14ac:dyDescent="0.25">
      <c r="B109" s="65" t="s">
        <v>67</v>
      </c>
      <c r="C109" s="56"/>
      <c r="D109" s="56"/>
      <c r="E109" s="56"/>
      <c r="F109" s="57"/>
      <c r="G109" s="68">
        <v>7.7636152954808801E-2</v>
      </c>
      <c r="H109" s="22">
        <v>8.7116564417177911E-2</v>
      </c>
      <c r="I109" s="30"/>
      <c r="J109" s="30"/>
      <c r="K109" s="30"/>
    </row>
    <row r="110" spans="2:11" customFormat="1" ht="15" x14ac:dyDescent="0.25">
      <c r="B110" s="65" t="s">
        <v>60</v>
      </c>
      <c r="C110" s="56"/>
      <c r="D110" s="56"/>
      <c r="E110" s="56"/>
      <c r="F110" s="57"/>
      <c r="G110" s="22">
        <v>2.4333719582850522E-2</v>
      </c>
      <c r="H110" s="22">
        <v>2.0858895705521473E-2</v>
      </c>
      <c r="I110" s="30"/>
      <c r="J110" s="30"/>
      <c r="K110" s="30"/>
    </row>
    <row r="111" spans="2:11" customFormat="1" ht="15" x14ac:dyDescent="0.25">
      <c r="B111" s="65" t="s">
        <v>89</v>
      </c>
      <c r="C111" s="56"/>
      <c r="D111" s="56"/>
      <c r="E111" s="56"/>
      <c r="F111" s="57"/>
      <c r="G111" s="22">
        <v>6.0254924681344149E-2</v>
      </c>
      <c r="H111" s="22">
        <v>5.7055214723926377E-2</v>
      </c>
      <c r="I111" s="30"/>
      <c r="J111" s="30"/>
      <c r="K111" s="30"/>
    </row>
    <row r="112" spans="2:11" customFormat="1" ht="15" x14ac:dyDescent="0.25">
      <c r="B112" s="61" t="s">
        <v>44</v>
      </c>
      <c r="C112" s="62"/>
      <c r="D112" s="62"/>
      <c r="E112" s="62"/>
      <c r="F112" s="62"/>
      <c r="G112" s="72">
        <v>1</v>
      </c>
      <c r="H112" s="72">
        <v>1</v>
      </c>
      <c r="I112" s="30"/>
      <c r="J112" s="30"/>
      <c r="K112" s="30"/>
    </row>
    <row r="113" spans="1:30" customFormat="1" ht="15" x14ac:dyDescent="0.25"/>
    <row r="115" spans="1:30" ht="15.75" x14ac:dyDescent="0.2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2" t="s">
        <v>93</v>
      </c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</row>
    <row r="116" spans="1:30" customFormat="1" ht="15" x14ac:dyDescent="0.25"/>
    <row r="117" spans="1:30" customFormat="1" ht="15" x14ac:dyDescent="0.25"/>
    <row r="118" spans="1:30" customFormat="1" ht="15" x14ac:dyDescent="0.25">
      <c r="B118" s="54" t="s">
        <v>92</v>
      </c>
    </row>
    <row r="119" spans="1:30" customFormat="1" ht="15" x14ac:dyDescent="0.25"/>
    <row r="120" spans="1:30" customFormat="1" ht="15" x14ac:dyDescent="0.25">
      <c r="B120" s="49" t="s">
        <v>165</v>
      </c>
      <c r="C120" s="55"/>
      <c r="D120" s="55"/>
      <c r="E120" s="51" t="s">
        <v>2</v>
      </c>
      <c r="F120" s="51" t="s">
        <v>3</v>
      </c>
      <c r="G120" s="30"/>
    </row>
    <row r="121" spans="1:30" customFormat="1" ht="15" x14ac:dyDescent="0.25">
      <c r="B121" s="33" t="s">
        <v>52</v>
      </c>
      <c r="C121" s="56"/>
      <c r="D121" s="56"/>
      <c r="E121" s="22">
        <v>0.84356894553881812</v>
      </c>
      <c r="F121" s="22">
        <v>0.78282208588957058</v>
      </c>
      <c r="G121" s="30"/>
    </row>
    <row r="122" spans="1:30" customFormat="1" ht="15" x14ac:dyDescent="0.25">
      <c r="B122" s="33" t="s">
        <v>71</v>
      </c>
      <c r="C122" s="56"/>
      <c r="D122" s="56"/>
      <c r="E122" s="22">
        <v>3.9397450753186555E-2</v>
      </c>
      <c r="F122" s="22">
        <v>9.3865030674846625E-2</v>
      </c>
      <c r="G122" s="30"/>
    </row>
    <row r="123" spans="1:30" customFormat="1" ht="15" x14ac:dyDescent="0.25">
      <c r="B123" s="33" t="s">
        <v>63</v>
      </c>
      <c r="C123" s="56"/>
      <c r="D123" s="56"/>
      <c r="E123" s="22">
        <v>5.4461181923522596E-2</v>
      </c>
      <c r="F123" s="22">
        <v>6.6871165644171782E-2</v>
      </c>
      <c r="G123" s="30"/>
    </row>
    <row r="124" spans="1:30" customFormat="1" ht="15" x14ac:dyDescent="0.25">
      <c r="B124" s="33" t="s">
        <v>81</v>
      </c>
      <c r="C124" s="56"/>
      <c r="D124" s="56"/>
      <c r="E124" s="22">
        <v>1.0428736964078795E-2</v>
      </c>
      <c r="F124" s="22">
        <v>1.5950920245398775E-2</v>
      </c>
      <c r="G124" s="30"/>
    </row>
    <row r="125" spans="1:30" customFormat="1" ht="15" x14ac:dyDescent="0.25">
      <c r="B125" s="33" t="s">
        <v>77</v>
      </c>
      <c r="C125" s="56"/>
      <c r="D125" s="56"/>
      <c r="E125" s="22">
        <v>1.5063731170336037E-2</v>
      </c>
      <c r="F125" s="22">
        <v>3.1288343558282208E-2</v>
      </c>
      <c r="G125" s="30"/>
    </row>
    <row r="126" spans="1:30" customFormat="1" ht="15" x14ac:dyDescent="0.25">
      <c r="B126" s="33" t="s">
        <v>68</v>
      </c>
      <c r="C126" s="56"/>
      <c r="D126" s="56"/>
      <c r="E126" s="22">
        <v>1.5063731170336037E-2</v>
      </c>
      <c r="F126" s="22">
        <v>3.8036809815950923E-2</v>
      </c>
      <c r="G126" s="30"/>
    </row>
    <row r="127" spans="1:30" customFormat="1" ht="15" x14ac:dyDescent="0.25">
      <c r="B127" s="33" t="s">
        <v>69</v>
      </c>
      <c r="C127" s="56"/>
      <c r="D127" s="56"/>
      <c r="E127" s="22">
        <v>4.9826187717265352E-2</v>
      </c>
      <c r="F127" s="22">
        <v>1.1656441717791411E-2</v>
      </c>
      <c r="G127" s="30"/>
    </row>
    <row r="128" spans="1:30" customFormat="1" ht="15" x14ac:dyDescent="0.25">
      <c r="B128" s="33" t="s">
        <v>72</v>
      </c>
      <c r="C128" s="56"/>
      <c r="D128" s="56"/>
      <c r="E128" s="22">
        <v>3.0127462340672075E-2</v>
      </c>
      <c r="F128" s="22">
        <v>2.1472392638036811E-2</v>
      </c>
      <c r="G128" s="30"/>
    </row>
    <row r="129" spans="2:7" customFormat="1" ht="15" x14ac:dyDescent="0.25">
      <c r="B129" s="58" t="s">
        <v>78</v>
      </c>
      <c r="C129" s="59"/>
      <c r="D129" s="59"/>
      <c r="E129" s="22">
        <v>2.085747392815759E-2</v>
      </c>
      <c r="F129" s="22">
        <v>2.6993865030674847E-2</v>
      </c>
      <c r="G129" s="30"/>
    </row>
    <row r="130" spans="2:7" customFormat="1" ht="15" x14ac:dyDescent="0.25">
      <c r="B130" s="87" t="s">
        <v>66</v>
      </c>
      <c r="C130" s="59"/>
      <c r="D130" s="60"/>
      <c r="E130" s="68">
        <v>3.8238702201622246E-2</v>
      </c>
      <c r="F130" s="22">
        <v>3.1901840490797549E-2</v>
      </c>
      <c r="G130" s="30"/>
    </row>
    <row r="131" spans="2:7" customFormat="1" ht="15" x14ac:dyDescent="0.25">
      <c r="B131" s="61" t="s">
        <v>53</v>
      </c>
      <c r="C131" s="88"/>
      <c r="D131" s="89"/>
      <c r="E131" s="90">
        <v>1.1170336037079953</v>
      </c>
      <c r="F131" s="72">
        <v>1.1208588957055214</v>
      </c>
      <c r="G131" s="30"/>
    </row>
    <row r="132" spans="2:7" ht="15" x14ac:dyDescent="0.25">
      <c r="E132"/>
    </row>
    <row r="134" spans="2:7" x14ac:dyDescent="0.2">
      <c r="B134" s="54" t="s">
        <v>94</v>
      </c>
    </row>
    <row r="136" spans="2:7" ht="15" customHeight="1" x14ac:dyDescent="0.2">
      <c r="B136" s="124" t="s">
        <v>155</v>
      </c>
      <c r="C136" s="128"/>
      <c r="D136" s="46" t="s">
        <v>2</v>
      </c>
      <c r="E136" s="46" t="s">
        <v>3</v>
      </c>
    </row>
    <row r="137" spans="2:7" x14ac:dyDescent="0.2">
      <c r="B137" s="91" t="s">
        <v>46</v>
      </c>
      <c r="C137" s="91"/>
      <c r="D137" s="81">
        <v>0.85747392815758983</v>
      </c>
      <c r="E137" s="81">
        <v>0.78282208588957058</v>
      </c>
    </row>
    <row r="138" spans="2:7" x14ac:dyDescent="0.2">
      <c r="B138" s="92" t="s">
        <v>47</v>
      </c>
      <c r="C138" s="57"/>
      <c r="D138" s="93">
        <v>5.0984936268829661E-2</v>
      </c>
      <c r="E138" s="81">
        <v>0.11104294478527607</v>
      </c>
    </row>
    <row r="139" spans="2:7" x14ac:dyDescent="0.2">
      <c r="B139" s="92" t="s">
        <v>48</v>
      </c>
      <c r="C139" s="57"/>
      <c r="D139" s="93">
        <v>3.9397450753186555E-2</v>
      </c>
      <c r="E139" s="81">
        <v>4.785276073619632E-2</v>
      </c>
    </row>
    <row r="140" spans="2:7" x14ac:dyDescent="0.2">
      <c r="B140" s="92" t="s">
        <v>49</v>
      </c>
      <c r="C140" s="57"/>
      <c r="D140" s="93">
        <v>5.2143684820393978E-2</v>
      </c>
      <c r="E140" s="81">
        <v>5.8895705521472393E-2</v>
      </c>
    </row>
    <row r="141" spans="2:7" ht="15" customHeight="1" x14ac:dyDescent="0.2">
      <c r="B141" s="134" t="s">
        <v>53</v>
      </c>
      <c r="C141" s="135"/>
      <c r="D141" s="94">
        <v>0.99999999999999989</v>
      </c>
      <c r="E141" s="95">
        <v>1</v>
      </c>
    </row>
  </sheetData>
  <sheetProtection algorithmName="SHA-512" hashValue="IkKB3IOcFQxyhS/P/I61lgzfG72nQGBzVvTBlQHNSLw4Pf+ZCJtVz40L0pHP49M9XPAdixfWnLEWevz6p9ueSA==" saltValue="gmFwLwxNPqglTqxWAlUbrg==" spinCount="100000" sheet="1" objects="1" scenarios="1" sort="0" autoFilter="0" pivotTables="0"/>
  <mergeCells count="23">
    <mergeCell ref="B136:C136"/>
    <mergeCell ref="B141:C141"/>
    <mergeCell ref="N25:O25"/>
    <mergeCell ref="P25:Q25"/>
    <mergeCell ref="R25:S25"/>
    <mergeCell ref="T25:T26"/>
    <mergeCell ref="D40:E40"/>
    <mergeCell ref="F40:G40"/>
    <mergeCell ref="H40:I40"/>
    <mergeCell ref="J40:K40"/>
    <mergeCell ref="L40:L41"/>
    <mergeCell ref="L25:M25"/>
    <mergeCell ref="H9:I9"/>
    <mergeCell ref="D25:E25"/>
    <mergeCell ref="F25:G25"/>
    <mergeCell ref="H25:I25"/>
    <mergeCell ref="J25:K25"/>
    <mergeCell ref="H8:I8"/>
    <mergeCell ref="D6:D7"/>
    <mergeCell ref="E6:E7"/>
    <mergeCell ref="F6:F7"/>
    <mergeCell ref="G6:G7"/>
    <mergeCell ref="H6:I7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AE555-DE14-422F-A58D-F453860C08BC}">
  <sheetPr codeName="Planilha5"/>
  <dimension ref="A1:AJ352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9.140625" style="30"/>
    <col min="2" max="2" width="44.85546875" style="30" customWidth="1"/>
    <col min="3" max="4" width="8.7109375" style="30" customWidth="1"/>
    <col min="5" max="6" width="9.140625" style="30" customWidth="1"/>
    <col min="7" max="7" width="11.5703125" style="30" customWidth="1"/>
    <col min="8" max="15" width="9.140625" style="30"/>
    <col min="16" max="16" width="12.85546875" style="30" customWidth="1"/>
    <col min="17" max="34" width="9.140625" style="30"/>
    <col min="35" max="35" width="17.85546875" style="30" customWidth="1"/>
    <col min="36" max="16384" width="9.140625" style="30"/>
  </cols>
  <sheetData>
    <row r="1" spans="1:30" ht="6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3" spans="1:30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96" t="s">
        <v>166</v>
      </c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6" spans="1:30" ht="15" customHeight="1" x14ac:dyDescent="0.2">
      <c r="B6" s="136" t="s">
        <v>124</v>
      </c>
      <c r="C6" s="118" t="s">
        <v>30</v>
      </c>
      <c r="D6" s="118" t="s">
        <v>31</v>
      </c>
      <c r="E6" s="118" t="s">
        <v>32</v>
      </c>
      <c r="F6" s="118" t="s">
        <v>33</v>
      </c>
      <c r="G6" s="120" t="s">
        <v>34</v>
      </c>
      <c r="H6" s="121"/>
    </row>
    <row r="7" spans="1:30" ht="15" customHeight="1" x14ac:dyDescent="0.2">
      <c r="B7" s="137"/>
      <c r="C7" s="119"/>
      <c r="D7" s="119"/>
      <c r="E7" s="119"/>
      <c r="F7" s="119"/>
      <c r="G7" s="122"/>
      <c r="H7" s="123"/>
    </row>
    <row r="8" spans="1:30" ht="15" customHeight="1" x14ac:dyDescent="0.2">
      <c r="B8" s="77" t="s">
        <v>105</v>
      </c>
      <c r="C8" s="83">
        <v>8.1433962264150939</v>
      </c>
      <c r="D8" s="79">
        <v>8</v>
      </c>
      <c r="E8" s="79">
        <v>8</v>
      </c>
      <c r="F8" s="97">
        <v>1.5731092631667276</v>
      </c>
      <c r="G8" s="138">
        <v>0.19317606799776776</v>
      </c>
      <c r="H8" s="139"/>
      <c r="O8" s="32"/>
    </row>
    <row r="9" spans="1:30" x14ac:dyDescent="0.2">
      <c r="B9" s="77" t="s">
        <v>102</v>
      </c>
      <c r="C9" s="83">
        <v>8.2377131394182541</v>
      </c>
      <c r="D9" s="79">
        <v>10</v>
      </c>
      <c r="E9" s="79">
        <v>8</v>
      </c>
      <c r="F9" s="97">
        <v>1.7931882450783094</v>
      </c>
      <c r="G9" s="138">
        <v>0.21768034583502674</v>
      </c>
      <c r="H9" s="139"/>
    </row>
    <row r="10" spans="1:30" x14ac:dyDescent="0.2">
      <c r="B10" s="77" t="s">
        <v>113</v>
      </c>
      <c r="C10" s="83" t="s">
        <v>51</v>
      </c>
      <c r="D10" s="79" t="s">
        <v>51</v>
      </c>
      <c r="E10" s="79" t="s">
        <v>51</v>
      </c>
      <c r="F10" s="97" t="s">
        <v>51</v>
      </c>
      <c r="G10" s="138" t="s">
        <v>51</v>
      </c>
      <c r="H10" s="139"/>
    </row>
    <row r="11" spans="1:30" x14ac:dyDescent="0.2">
      <c r="B11" s="77" t="s">
        <v>95</v>
      </c>
      <c r="C11" s="83">
        <v>8.54168344744261</v>
      </c>
      <c r="D11" s="79">
        <v>10</v>
      </c>
      <c r="E11" s="79">
        <v>9</v>
      </c>
      <c r="F11" s="97">
        <v>1.6213269109378339</v>
      </c>
      <c r="G11" s="138">
        <v>0.18981350935256927</v>
      </c>
      <c r="H11" s="139"/>
    </row>
    <row r="12" spans="1:30" x14ac:dyDescent="0.2">
      <c r="B12" s="77" t="s">
        <v>115</v>
      </c>
      <c r="C12" s="83">
        <v>7.7872340425531918</v>
      </c>
      <c r="D12" s="79">
        <v>8</v>
      </c>
      <c r="E12" s="79">
        <v>8</v>
      </c>
      <c r="F12" s="97">
        <v>2.3492475225684868</v>
      </c>
      <c r="G12" s="138">
        <v>0.30167932666863079</v>
      </c>
      <c r="H12" s="139"/>
    </row>
    <row r="13" spans="1:30" x14ac:dyDescent="0.2">
      <c r="B13" s="77" t="s">
        <v>114</v>
      </c>
      <c r="C13" s="83">
        <v>8.2153690596562186</v>
      </c>
      <c r="D13" s="79">
        <v>10</v>
      </c>
      <c r="E13" s="79">
        <v>8</v>
      </c>
      <c r="F13" s="97">
        <v>1.6469116697149928</v>
      </c>
      <c r="G13" s="138">
        <v>0.20046715585823113</v>
      </c>
      <c r="H13" s="139"/>
    </row>
    <row r="14" spans="1:30" x14ac:dyDescent="0.2">
      <c r="B14" s="77" t="s">
        <v>96</v>
      </c>
      <c r="C14" s="83">
        <v>8.5898070262246407</v>
      </c>
      <c r="D14" s="79">
        <v>10</v>
      </c>
      <c r="E14" s="79">
        <v>9</v>
      </c>
      <c r="F14" s="97">
        <v>1.591896251523311</v>
      </c>
      <c r="G14" s="138">
        <v>0.18532386660879099</v>
      </c>
      <c r="H14" s="139"/>
    </row>
    <row r="15" spans="1:30" x14ac:dyDescent="0.2">
      <c r="B15" s="77" t="s">
        <v>97</v>
      </c>
      <c r="C15" s="83">
        <v>8.6098191214470283</v>
      </c>
      <c r="D15" s="79">
        <v>10</v>
      </c>
      <c r="E15" s="79">
        <v>9</v>
      </c>
      <c r="F15" s="97">
        <v>1.342878633456132</v>
      </c>
      <c r="G15" s="138">
        <v>0.15597059758329024</v>
      </c>
      <c r="H15" s="139"/>
    </row>
    <row r="16" spans="1:30" x14ac:dyDescent="0.2">
      <c r="B16" s="77" t="s">
        <v>110</v>
      </c>
      <c r="C16" s="83">
        <v>8.2562674094707518</v>
      </c>
      <c r="D16" s="79">
        <v>10</v>
      </c>
      <c r="E16" s="79">
        <v>8</v>
      </c>
      <c r="F16" s="97">
        <v>1.5193568529901675</v>
      </c>
      <c r="G16" s="138">
        <v>0.18402466606729762</v>
      </c>
      <c r="H16" s="139"/>
    </row>
    <row r="17" spans="1:30" x14ac:dyDescent="0.2">
      <c r="B17" s="77" t="s">
        <v>101</v>
      </c>
      <c r="C17" s="83">
        <v>8.4304498269896193</v>
      </c>
      <c r="D17" s="79">
        <v>10</v>
      </c>
      <c r="E17" s="79">
        <v>9</v>
      </c>
      <c r="F17" s="97">
        <v>1.5417235488623315</v>
      </c>
      <c r="G17" s="138">
        <v>0.18287559744755122</v>
      </c>
      <c r="H17" s="139"/>
    </row>
    <row r="18" spans="1:30" x14ac:dyDescent="0.2">
      <c r="B18" s="77" t="s">
        <v>109</v>
      </c>
      <c r="C18" s="83">
        <v>7.6363636363636367</v>
      </c>
      <c r="D18" s="79">
        <v>10</v>
      </c>
      <c r="E18" s="79">
        <v>10</v>
      </c>
      <c r="F18" s="97">
        <v>2.7350538350313101</v>
      </c>
      <c r="G18" s="138">
        <v>0.3581618117302906</v>
      </c>
      <c r="H18" s="139"/>
    </row>
    <row r="19" spans="1:30" x14ac:dyDescent="0.2">
      <c r="B19" s="77" t="s">
        <v>103</v>
      </c>
      <c r="C19" s="83">
        <v>7.7039215686274511</v>
      </c>
      <c r="D19" s="79">
        <v>8</v>
      </c>
      <c r="E19" s="79">
        <v>8</v>
      </c>
      <c r="F19" s="97">
        <v>1.7973414971815069</v>
      </c>
      <c r="G19" s="138">
        <v>0.23330215412638547</v>
      </c>
      <c r="H19" s="139"/>
    </row>
    <row r="20" spans="1:30" x14ac:dyDescent="0.2">
      <c r="B20" s="77" t="s">
        <v>111</v>
      </c>
      <c r="C20" s="83">
        <v>8.168181818181818</v>
      </c>
      <c r="D20" s="79">
        <v>10</v>
      </c>
      <c r="E20" s="79">
        <v>8</v>
      </c>
      <c r="F20" s="97">
        <v>1.6001958680443686</v>
      </c>
      <c r="G20" s="138">
        <v>0.19590600499151981</v>
      </c>
      <c r="H20" s="139"/>
    </row>
    <row r="21" spans="1:30" x14ac:dyDescent="0.2">
      <c r="B21" s="77" t="s">
        <v>104</v>
      </c>
      <c r="C21" s="83">
        <v>8.2822580645161299</v>
      </c>
      <c r="D21" s="79">
        <v>9</v>
      </c>
      <c r="E21" s="79">
        <v>9</v>
      </c>
      <c r="F21" s="97">
        <v>1.5064116836056276</v>
      </c>
      <c r="G21" s="138">
        <v>0.18188417601470089</v>
      </c>
      <c r="H21" s="139"/>
    </row>
    <row r="22" spans="1:30" x14ac:dyDescent="0.2">
      <c r="B22" s="77" t="s">
        <v>106</v>
      </c>
      <c r="C22" s="83">
        <v>8.045454545454545</v>
      </c>
      <c r="D22" s="79">
        <v>8</v>
      </c>
      <c r="E22" s="79">
        <v>8</v>
      </c>
      <c r="F22" s="97">
        <v>1.0438668729170604</v>
      </c>
      <c r="G22" s="138">
        <v>0.12974616499534083</v>
      </c>
      <c r="H22" s="139"/>
    </row>
    <row r="23" spans="1:30" x14ac:dyDescent="0.2">
      <c r="B23" s="77" t="s">
        <v>107</v>
      </c>
      <c r="C23" s="83">
        <v>8.195652173913043</v>
      </c>
      <c r="D23" s="79">
        <v>8</v>
      </c>
      <c r="E23" s="79">
        <v>8</v>
      </c>
      <c r="F23" s="97">
        <v>1.7841221335546542</v>
      </c>
      <c r="G23" s="138">
        <v>0.21769129481038221</v>
      </c>
      <c r="H23" s="139"/>
    </row>
    <row r="24" spans="1:30" x14ac:dyDescent="0.2">
      <c r="B24" s="77" t="s">
        <v>112</v>
      </c>
      <c r="C24" s="83">
        <v>8.9</v>
      </c>
      <c r="D24" s="79">
        <v>8</v>
      </c>
      <c r="E24" s="79">
        <v>9</v>
      </c>
      <c r="F24" s="97">
        <v>0.85224162622679034</v>
      </c>
      <c r="G24" s="138">
        <v>9.5757486092897789E-2</v>
      </c>
      <c r="H24" s="139"/>
    </row>
    <row r="25" spans="1:30" ht="13.5" customHeight="1" x14ac:dyDescent="0.2">
      <c r="B25" s="98" t="s">
        <v>100</v>
      </c>
      <c r="C25" s="83">
        <v>8.0537727666955767</v>
      </c>
      <c r="D25" s="79">
        <v>8</v>
      </c>
      <c r="E25" s="79">
        <v>8</v>
      </c>
      <c r="F25" s="97">
        <v>1.6090742271440095</v>
      </c>
      <c r="G25" s="138">
        <v>0.19979136160855512</v>
      </c>
      <c r="H25" s="139"/>
    </row>
    <row r="26" spans="1:30" x14ac:dyDescent="0.2">
      <c r="B26" s="77" t="s">
        <v>99</v>
      </c>
      <c r="C26" s="83">
        <v>8.4935064935064943</v>
      </c>
      <c r="D26" s="79">
        <v>10</v>
      </c>
      <c r="E26" s="79">
        <v>9</v>
      </c>
      <c r="F26" s="97">
        <v>1.4060873876781728</v>
      </c>
      <c r="G26" s="138">
        <v>0.16554851506302645</v>
      </c>
      <c r="H26" s="139"/>
    </row>
    <row r="27" spans="1:30" x14ac:dyDescent="0.2">
      <c r="B27" s="77" t="s">
        <v>108</v>
      </c>
      <c r="C27" s="83">
        <v>8.5267857142857135</v>
      </c>
      <c r="D27" s="79">
        <v>9</v>
      </c>
      <c r="E27" s="79">
        <v>9</v>
      </c>
      <c r="F27" s="97">
        <v>1.2872193750226577</v>
      </c>
      <c r="G27" s="138">
        <v>0.15096185340579862</v>
      </c>
      <c r="H27" s="139"/>
    </row>
    <row r="28" spans="1:30" x14ac:dyDescent="0.2">
      <c r="B28" s="77" t="s">
        <v>98</v>
      </c>
      <c r="C28" s="83">
        <v>8.2378917378917382</v>
      </c>
      <c r="D28" s="79">
        <v>10</v>
      </c>
      <c r="E28" s="79">
        <v>8</v>
      </c>
      <c r="F28" s="97">
        <v>1.6540720955207624</v>
      </c>
      <c r="G28" s="138">
        <v>0.20078827789306158</v>
      </c>
      <c r="H28" s="139"/>
    </row>
    <row r="29" spans="1:30" x14ac:dyDescent="0.2">
      <c r="G29" s="140"/>
      <c r="H29" s="140"/>
    </row>
    <row r="30" spans="1:30" ht="13.5" customHeight="1" x14ac:dyDescent="0.2"/>
    <row r="31" spans="1:30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99" t="s">
        <v>0</v>
      </c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</row>
    <row r="34" spans="2:19" x14ac:dyDescent="0.2">
      <c r="B34" s="43" t="s">
        <v>14</v>
      </c>
      <c r="C34" s="30" t="s">
        <v>158</v>
      </c>
    </row>
    <row r="35" spans="2:19" x14ac:dyDescent="0.2">
      <c r="B35" s="44" t="s">
        <v>15</v>
      </c>
      <c r="C35" s="45" t="s">
        <v>159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</row>
    <row r="36" spans="2:19" x14ac:dyDescent="0.2">
      <c r="B36" s="43" t="s">
        <v>16</v>
      </c>
      <c r="C36" s="30" t="s">
        <v>5</v>
      </c>
    </row>
    <row r="37" spans="2:19" x14ac:dyDescent="0.2">
      <c r="B37" s="44" t="s">
        <v>17</v>
      </c>
      <c r="C37" s="45" t="s">
        <v>160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</row>
    <row r="38" spans="2:19" x14ac:dyDescent="0.2">
      <c r="B38" s="43" t="s">
        <v>18</v>
      </c>
      <c r="C38" s="30" t="s">
        <v>161</v>
      </c>
    </row>
    <row r="39" spans="2:19" x14ac:dyDescent="0.2">
      <c r="B39" s="44" t="s">
        <v>19</v>
      </c>
      <c r="C39" s="45" t="s">
        <v>162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2:19" x14ac:dyDescent="0.2">
      <c r="B40" s="43" t="s">
        <v>20</v>
      </c>
      <c r="C40" s="30" t="s">
        <v>163</v>
      </c>
    </row>
    <row r="41" spans="2:19" x14ac:dyDescent="0.2">
      <c r="B41" s="44" t="s">
        <v>21</v>
      </c>
      <c r="C41" s="45" t="s">
        <v>164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</row>
    <row r="44" spans="2:19" ht="15" customHeight="1" x14ac:dyDescent="0.2">
      <c r="C44" s="124" t="s">
        <v>14</v>
      </c>
      <c r="D44" s="125"/>
      <c r="E44" s="124" t="s">
        <v>15</v>
      </c>
      <c r="F44" s="125"/>
      <c r="G44" s="124" t="s">
        <v>16</v>
      </c>
      <c r="H44" s="125"/>
      <c r="I44" s="124" t="s">
        <v>17</v>
      </c>
      <c r="J44" s="125"/>
      <c r="K44" s="124" t="s">
        <v>18</v>
      </c>
      <c r="L44" s="125"/>
      <c r="M44" s="124" t="s">
        <v>19</v>
      </c>
      <c r="N44" s="125"/>
      <c r="O44" s="124" t="s">
        <v>20</v>
      </c>
      <c r="P44" s="125"/>
      <c r="Q44" s="124" t="s">
        <v>21</v>
      </c>
      <c r="R44" s="125"/>
      <c r="S44" s="118" t="s">
        <v>28</v>
      </c>
    </row>
    <row r="45" spans="2:19" x14ac:dyDescent="0.2">
      <c r="B45" s="82" t="s">
        <v>124</v>
      </c>
      <c r="C45" s="82" t="s">
        <v>26</v>
      </c>
      <c r="D45" s="82" t="s">
        <v>27</v>
      </c>
      <c r="E45" s="82" t="s">
        <v>26</v>
      </c>
      <c r="F45" s="82" t="s">
        <v>27</v>
      </c>
      <c r="G45" s="82" t="s">
        <v>26</v>
      </c>
      <c r="H45" s="82" t="s">
        <v>27</v>
      </c>
      <c r="I45" s="82" t="s">
        <v>26</v>
      </c>
      <c r="J45" s="82" t="s">
        <v>27</v>
      </c>
      <c r="K45" s="82" t="s">
        <v>26</v>
      </c>
      <c r="L45" s="82" t="s">
        <v>27</v>
      </c>
      <c r="M45" s="82" t="s">
        <v>26</v>
      </c>
      <c r="N45" s="82" t="s">
        <v>27</v>
      </c>
      <c r="O45" s="82" t="s">
        <v>26</v>
      </c>
      <c r="P45" s="82" t="s">
        <v>27</v>
      </c>
      <c r="Q45" s="82" t="s">
        <v>26</v>
      </c>
      <c r="R45" s="82" t="s">
        <v>27</v>
      </c>
      <c r="S45" s="133"/>
    </row>
    <row r="46" spans="2:19" x14ac:dyDescent="0.2">
      <c r="B46" s="77" t="s">
        <v>105</v>
      </c>
      <c r="C46" s="34">
        <v>8.4444444444444446</v>
      </c>
      <c r="D46" s="47">
        <v>0.79850746268656714</v>
      </c>
      <c r="E46" s="34">
        <v>8.59375</v>
      </c>
      <c r="F46" s="47">
        <v>0.76119402985074625</v>
      </c>
      <c r="G46" s="34">
        <v>7.71875</v>
      </c>
      <c r="H46" s="47">
        <v>0.76119402985074625</v>
      </c>
      <c r="I46" s="34">
        <v>8.3125</v>
      </c>
      <c r="J46" s="47">
        <v>0.76119402985074625</v>
      </c>
      <c r="K46" s="34">
        <v>8</v>
      </c>
      <c r="L46" s="47">
        <v>0.75373134328358204</v>
      </c>
      <c r="M46" s="34">
        <v>8.5</v>
      </c>
      <c r="N46" s="47">
        <v>0.76119402985074625</v>
      </c>
      <c r="O46" s="34">
        <v>7.9117647058823533</v>
      </c>
      <c r="P46" s="47">
        <v>0.74626865671641796</v>
      </c>
      <c r="Q46" s="34">
        <v>7.382352941176471</v>
      </c>
      <c r="R46" s="47">
        <v>0.74626865671641796</v>
      </c>
      <c r="S46" s="48">
        <v>8.09375</v>
      </c>
    </row>
    <row r="47" spans="2:19" x14ac:dyDescent="0.2">
      <c r="B47" s="77" t="s">
        <v>102</v>
      </c>
      <c r="C47" s="34">
        <v>8.2564102564102573</v>
      </c>
      <c r="D47" s="47">
        <v>0.33333333333333331</v>
      </c>
      <c r="E47" s="34">
        <v>8.0813953488372086</v>
      </c>
      <c r="F47" s="47">
        <v>0.26495726495726496</v>
      </c>
      <c r="G47" s="34">
        <v>8.1264367816091951</v>
      </c>
      <c r="H47" s="47">
        <v>0.25641025641025639</v>
      </c>
      <c r="I47" s="34">
        <v>8.1999999999999993</v>
      </c>
      <c r="J47" s="47">
        <v>0.27350427350427353</v>
      </c>
      <c r="K47" s="34">
        <v>8.1034482758620694</v>
      </c>
      <c r="L47" s="47">
        <v>0.25641025641025639</v>
      </c>
      <c r="M47" s="34">
        <v>8.2470588235294109</v>
      </c>
      <c r="N47" s="47">
        <v>0.27350427350427353</v>
      </c>
      <c r="O47" s="34">
        <v>8.3139534883720927</v>
      </c>
      <c r="P47" s="47">
        <v>0.26495726495726496</v>
      </c>
      <c r="Q47" s="34">
        <v>8.4482758620689662</v>
      </c>
      <c r="R47" s="47">
        <v>0.25641025641025639</v>
      </c>
      <c r="S47" s="48">
        <v>8.2217327459618215</v>
      </c>
    </row>
    <row r="48" spans="2:19" x14ac:dyDescent="0.2">
      <c r="B48" s="77" t="s">
        <v>113</v>
      </c>
      <c r="C48" s="34" t="s">
        <v>51</v>
      </c>
      <c r="D48" s="47">
        <v>1</v>
      </c>
      <c r="E48" s="34" t="s">
        <v>51</v>
      </c>
      <c r="F48" s="47">
        <v>1</v>
      </c>
      <c r="G48" s="34" t="s">
        <v>51</v>
      </c>
      <c r="H48" s="47">
        <v>1</v>
      </c>
      <c r="I48" s="34" t="s">
        <v>51</v>
      </c>
      <c r="J48" s="47">
        <v>1</v>
      </c>
      <c r="K48" s="34" t="s">
        <v>51</v>
      </c>
      <c r="L48" s="47">
        <v>1</v>
      </c>
      <c r="M48" s="34" t="s">
        <v>51</v>
      </c>
      <c r="N48" s="47">
        <v>1</v>
      </c>
      <c r="O48" s="34" t="s">
        <v>51</v>
      </c>
      <c r="P48" s="47">
        <v>1</v>
      </c>
      <c r="Q48" s="34" t="s">
        <v>51</v>
      </c>
      <c r="R48" s="47">
        <v>1</v>
      </c>
      <c r="S48" s="48" t="s">
        <v>51</v>
      </c>
    </row>
    <row r="49" spans="2:36" x14ac:dyDescent="0.2">
      <c r="B49" s="77" t="s">
        <v>95</v>
      </c>
      <c r="C49" s="34">
        <v>8.6303030303030308</v>
      </c>
      <c r="D49" s="47">
        <v>0.58750000000000002</v>
      </c>
      <c r="E49" s="34">
        <v>8.5459459459459453</v>
      </c>
      <c r="F49" s="47">
        <v>0.53749999999999998</v>
      </c>
      <c r="G49" s="34">
        <v>8.5801104972375697</v>
      </c>
      <c r="H49" s="47">
        <v>0.54749999999999999</v>
      </c>
      <c r="I49" s="34">
        <v>8.5967741935483879</v>
      </c>
      <c r="J49" s="47">
        <v>0.53500000000000003</v>
      </c>
      <c r="K49" s="34">
        <v>8.4516129032258061</v>
      </c>
      <c r="L49" s="47">
        <v>0.53500000000000003</v>
      </c>
      <c r="M49" s="34">
        <v>8.5026737967914432</v>
      </c>
      <c r="N49" s="47">
        <v>0.53249999999999997</v>
      </c>
      <c r="O49" s="34">
        <v>8.4866310160427805</v>
      </c>
      <c r="P49" s="47">
        <v>0.53249999999999997</v>
      </c>
      <c r="Q49" s="34">
        <v>8.5353535353535346</v>
      </c>
      <c r="R49" s="47">
        <v>0.505</v>
      </c>
      <c r="S49" s="48">
        <v>8.539661016949152</v>
      </c>
    </row>
    <row r="50" spans="2:36" x14ac:dyDescent="0.2">
      <c r="B50" s="77" t="s">
        <v>115</v>
      </c>
      <c r="C50" s="34">
        <v>8.75</v>
      </c>
      <c r="D50" s="47">
        <v>0.6</v>
      </c>
      <c r="E50" s="34">
        <v>8.5</v>
      </c>
      <c r="F50" s="47">
        <v>0.6</v>
      </c>
      <c r="G50" s="34">
        <v>7.6</v>
      </c>
      <c r="H50" s="47">
        <v>0.5</v>
      </c>
      <c r="I50" s="34">
        <v>8</v>
      </c>
      <c r="J50" s="47">
        <v>0.6</v>
      </c>
      <c r="K50" s="34">
        <v>8</v>
      </c>
      <c r="L50" s="47">
        <v>0.6</v>
      </c>
      <c r="M50" s="34">
        <v>8</v>
      </c>
      <c r="N50" s="47">
        <v>0.6</v>
      </c>
      <c r="O50" s="34">
        <v>9</v>
      </c>
      <c r="P50" s="47">
        <v>0.6</v>
      </c>
      <c r="Q50" s="34">
        <v>7.833333333333333</v>
      </c>
      <c r="R50" s="47">
        <v>0.4</v>
      </c>
      <c r="S50" s="48">
        <v>8.1714285714285708</v>
      </c>
    </row>
    <row r="51" spans="2:36" x14ac:dyDescent="0.2">
      <c r="B51" s="77" t="s">
        <v>114</v>
      </c>
      <c r="C51" s="34">
        <v>7.9673202614379086</v>
      </c>
      <c r="D51" s="47">
        <v>0.4420289855072464</v>
      </c>
      <c r="E51" s="34">
        <v>8.1779141104294482</v>
      </c>
      <c r="F51" s="47">
        <v>0.40942028985507245</v>
      </c>
      <c r="G51" s="34">
        <v>8.0981595092024534</v>
      </c>
      <c r="H51" s="47">
        <v>0.40579710144927539</v>
      </c>
      <c r="I51" s="34">
        <v>8.331325301204819</v>
      </c>
      <c r="J51" s="47">
        <v>0.39855072463768115</v>
      </c>
      <c r="K51" s="34">
        <v>8.2073170731707314</v>
      </c>
      <c r="L51" s="47">
        <v>0.40579710144927539</v>
      </c>
      <c r="M51" s="34">
        <v>8.2926829268292686</v>
      </c>
      <c r="N51" s="47">
        <v>0.40217391304347827</v>
      </c>
      <c r="O51" s="34">
        <v>8.331325301204819</v>
      </c>
      <c r="P51" s="47">
        <v>0.39492753623188404</v>
      </c>
      <c r="Q51" s="34">
        <v>8.3529411764705888</v>
      </c>
      <c r="R51" s="47">
        <v>0.38043478260869568</v>
      </c>
      <c r="S51" s="48">
        <v>8.2230710466004577</v>
      </c>
    </row>
    <row r="52" spans="2:36" x14ac:dyDescent="0.2">
      <c r="B52" s="77" t="s">
        <v>96</v>
      </c>
      <c r="C52" s="34">
        <v>8.6623376623376629</v>
      </c>
      <c r="D52" s="47">
        <v>0.50479233226837061</v>
      </c>
      <c r="E52" s="34">
        <v>8.6235294117647054</v>
      </c>
      <c r="F52" s="47">
        <v>0.45686900958466453</v>
      </c>
      <c r="G52" s="34">
        <v>8.4523809523809526</v>
      </c>
      <c r="H52" s="47">
        <v>0.46325878594249204</v>
      </c>
      <c r="I52" s="34">
        <v>8.5847953216374275</v>
      </c>
      <c r="J52" s="47">
        <v>0.45367412140575081</v>
      </c>
      <c r="K52" s="34">
        <v>8.3179190751445091</v>
      </c>
      <c r="L52" s="47">
        <v>0.4472843450479233</v>
      </c>
      <c r="M52" s="34">
        <v>8.5294117647058822</v>
      </c>
      <c r="N52" s="47">
        <v>0.45367412140575081</v>
      </c>
      <c r="O52" s="34">
        <v>8.5930232558139537</v>
      </c>
      <c r="P52" s="47">
        <v>0.45047923322683708</v>
      </c>
      <c r="Q52" s="34">
        <v>8.605714285714285</v>
      </c>
      <c r="R52" s="47">
        <v>0.44089456869009586</v>
      </c>
      <c r="S52" s="48">
        <v>8.5447154471544717</v>
      </c>
      <c r="U52" s="100"/>
      <c r="AJ52" s="100"/>
    </row>
    <row r="53" spans="2:36" x14ac:dyDescent="0.2">
      <c r="B53" s="77" t="s">
        <v>97</v>
      </c>
      <c r="C53" s="34">
        <v>8.5555555555555554</v>
      </c>
      <c r="D53" s="47">
        <v>0.50909090909090904</v>
      </c>
      <c r="E53" s="34">
        <v>8.4375</v>
      </c>
      <c r="F53" s="47">
        <v>0.41818181818181815</v>
      </c>
      <c r="G53" s="34">
        <v>8.5</v>
      </c>
      <c r="H53" s="47">
        <v>0.41818181818181815</v>
      </c>
      <c r="I53" s="34">
        <v>8.65625</v>
      </c>
      <c r="J53" s="47">
        <v>0.41818181818181815</v>
      </c>
      <c r="K53" s="34">
        <v>8.34375</v>
      </c>
      <c r="L53" s="47">
        <v>0.41818181818181815</v>
      </c>
      <c r="M53" s="34">
        <v>8.375</v>
      </c>
      <c r="N53" s="47">
        <v>0.41818181818181815</v>
      </c>
      <c r="O53" s="34">
        <v>8.6875</v>
      </c>
      <c r="P53" s="47">
        <v>0.41818181818181815</v>
      </c>
      <c r="Q53" s="34">
        <v>8.8181818181818183</v>
      </c>
      <c r="R53" s="47">
        <v>0.4</v>
      </c>
      <c r="S53" s="48">
        <v>8.5476190476190474</v>
      </c>
    </row>
    <row r="54" spans="2:36" x14ac:dyDescent="0.2">
      <c r="B54" s="77" t="s">
        <v>110</v>
      </c>
      <c r="C54" s="34">
        <v>8.32</v>
      </c>
      <c r="D54" s="47">
        <v>0.45652173913043476</v>
      </c>
      <c r="E54" s="34">
        <v>8.4</v>
      </c>
      <c r="F54" s="47">
        <v>0.34782608695652173</v>
      </c>
      <c r="G54" s="34">
        <v>7.9</v>
      </c>
      <c r="H54" s="47">
        <v>0.34782608695652173</v>
      </c>
      <c r="I54" s="34">
        <v>8.5333333333333332</v>
      </c>
      <c r="J54" s="47">
        <v>0.34782608695652173</v>
      </c>
      <c r="K54" s="34">
        <v>8.5</v>
      </c>
      <c r="L54" s="47">
        <v>0.34782608695652173</v>
      </c>
      <c r="M54" s="34">
        <v>7.9333333333333336</v>
      </c>
      <c r="N54" s="47">
        <v>0.34782608695652173</v>
      </c>
      <c r="O54" s="34">
        <v>8.2666666666666675</v>
      </c>
      <c r="P54" s="47">
        <v>0.34782608695652173</v>
      </c>
      <c r="Q54" s="34">
        <v>8.4</v>
      </c>
      <c r="R54" s="47">
        <v>0.34782608695652173</v>
      </c>
      <c r="S54" s="48">
        <v>8.2808510638297879</v>
      </c>
    </row>
    <row r="55" spans="2:36" x14ac:dyDescent="0.2">
      <c r="B55" s="77" t="s">
        <v>101</v>
      </c>
      <c r="C55" s="34">
        <v>8.4666666666666668</v>
      </c>
      <c r="D55" s="47">
        <v>0.4101123595505618</v>
      </c>
      <c r="E55" s="34">
        <v>8.5166666666666675</v>
      </c>
      <c r="F55" s="47">
        <v>0.3258426966292135</v>
      </c>
      <c r="G55" s="34">
        <v>8.3760683760683765</v>
      </c>
      <c r="H55" s="47">
        <v>0.34269662921348315</v>
      </c>
      <c r="I55" s="34">
        <v>8.5702479338842981</v>
      </c>
      <c r="J55" s="47">
        <v>0.3202247191011236</v>
      </c>
      <c r="K55" s="34">
        <v>8.4876033057851235</v>
      </c>
      <c r="L55" s="47">
        <v>0.3202247191011236</v>
      </c>
      <c r="M55" s="34">
        <v>8.4297520661157019</v>
      </c>
      <c r="N55" s="47">
        <v>0.3202247191011236</v>
      </c>
      <c r="O55" s="34">
        <v>8.3114754098360653</v>
      </c>
      <c r="P55" s="47">
        <v>0.3146067415730337</v>
      </c>
      <c r="Q55" s="34">
        <v>8.5322580645161299</v>
      </c>
      <c r="R55" s="47">
        <v>0.30337078651685395</v>
      </c>
      <c r="S55" s="48">
        <v>8.4616193480546791</v>
      </c>
    </row>
    <row r="56" spans="2:36" x14ac:dyDescent="0.2">
      <c r="B56" s="77" t="s">
        <v>109</v>
      </c>
      <c r="C56" s="34">
        <v>10</v>
      </c>
      <c r="D56" s="47">
        <v>0.8</v>
      </c>
      <c r="E56" s="34">
        <v>7.5</v>
      </c>
      <c r="F56" s="47">
        <v>0.6</v>
      </c>
      <c r="G56" s="34">
        <v>7.5</v>
      </c>
      <c r="H56" s="47">
        <v>0.6</v>
      </c>
      <c r="I56" s="34">
        <v>7.5</v>
      </c>
      <c r="J56" s="47">
        <v>0.6</v>
      </c>
      <c r="K56" s="34">
        <v>7.5</v>
      </c>
      <c r="L56" s="47">
        <v>0.6</v>
      </c>
      <c r="M56" s="34">
        <v>7.5</v>
      </c>
      <c r="N56" s="47">
        <v>0.6</v>
      </c>
      <c r="O56" s="34">
        <v>7.5</v>
      </c>
      <c r="P56" s="47">
        <v>0.6</v>
      </c>
      <c r="Q56" s="34">
        <v>6</v>
      </c>
      <c r="R56" s="47">
        <v>0.6</v>
      </c>
      <c r="S56" s="48">
        <v>7.4666666666666668</v>
      </c>
    </row>
    <row r="57" spans="2:36" x14ac:dyDescent="0.2">
      <c r="B57" s="77" t="s">
        <v>103</v>
      </c>
      <c r="C57" s="34">
        <v>7.4666666666666668</v>
      </c>
      <c r="D57" s="47">
        <v>0.9</v>
      </c>
      <c r="E57" s="34">
        <v>7.8947368421052628</v>
      </c>
      <c r="F57" s="47">
        <v>0.87333333333333329</v>
      </c>
      <c r="G57" s="34">
        <v>7.4285714285714288</v>
      </c>
      <c r="H57" s="47">
        <v>0.86</v>
      </c>
      <c r="I57" s="34">
        <v>8.0526315789473681</v>
      </c>
      <c r="J57" s="47">
        <v>0.87333333333333329</v>
      </c>
      <c r="K57" s="34">
        <v>7.9545454545454541</v>
      </c>
      <c r="L57" s="47">
        <v>0.85333333333333339</v>
      </c>
      <c r="M57" s="34">
        <v>7.9</v>
      </c>
      <c r="N57" s="47">
        <v>0.8666666666666667</v>
      </c>
      <c r="O57" s="34">
        <v>7</v>
      </c>
      <c r="P57" s="47">
        <v>0.82666666666666666</v>
      </c>
      <c r="Q57" s="34">
        <v>7.7</v>
      </c>
      <c r="R57" s="47">
        <v>0.8</v>
      </c>
      <c r="S57" s="48">
        <v>7.6569767441860463</v>
      </c>
    </row>
    <row r="58" spans="2:36" x14ac:dyDescent="0.2">
      <c r="B58" s="77" t="s">
        <v>111</v>
      </c>
      <c r="C58" s="34">
        <v>8.3333333333333339</v>
      </c>
      <c r="D58" s="47">
        <v>0.90163934426229508</v>
      </c>
      <c r="E58" s="34">
        <v>8.4285714285714288</v>
      </c>
      <c r="F58" s="47">
        <v>0.88524590163934425</v>
      </c>
      <c r="G58" s="34">
        <v>8.125</v>
      </c>
      <c r="H58" s="47">
        <v>0.86885245901639341</v>
      </c>
      <c r="I58" s="34">
        <v>8.5</v>
      </c>
      <c r="J58" s="47">
        <v>0.90163934426229508</v>
      </c>
      <c r="K58" s="34">
        <v>8.5</v>
      </c>
      <c r="L58" s="47">
        <v>0.86885245901639341</v>
      </c>
      <c r="M58" s="34">
        <v>8.375</v>
      </c>
      <c r="N58" s="47">
        <v>0.86885245901639341</v>
      </c>
      <c r="O58" s="34">
        <v>8.3000000000000007</v>
      </c>
      <c r="P58" s="47">
        <v>0.83606557377049184</v>
      </c>
      <c r="Q58" s="34">
        <v>8.25</v>
      </c>
      <c r="R58" s="47">
        <v>0.80327868852459017</v>
      </c>
      <c r="S58" s="48">
        <v>8.338461538461539</v>
      </c>
    </row>
    <row r="59" spans="2:36" x14ac:dyDescent="0.2">
      <c r="B59" s="77" t="s">
        <v>104</v>
      </c>
      <c r="C59" s="34">
        <v>9</v>
      </c>
      <c r="D59" s="47">
        <v>0.96296296296296291</v>
      </c>
      <c r="E59" s="34">
        <v>8.6666666666666661</v>
      </c>
      <c r="F59" s="47">
        <v>0.94444444444444442</v>
      </c>
      <c r="G59" s="34">
        <v>8.75</v>
      </c>
      <c r="H59" s="47">
        <v>0.92592592592592593</v>
      </c>
      <c r="I59" s="34">
        <v>9.5</v>
      </c>
      <c r="J59" s="47">
        <v>0.96296296296296291</v>
      </c>
      <c r="K59" s="34">
        <v>9.3333333333333339</v>
      </c>
      <c r="L59" s="47">
        <v>0.94444444444444442</v>
      </c>
      <c r="M59" s="34">
        <v>9.5</v>
      </c>
      <c r="N59" s="47">
        <v>0.96296296296296291</v>
      </c>
      <c r="O59" s="34">
        <v>9.3333333333333339</v>
      </c>
      <c r="P59" s="47">
        <v>0.94444444444444442</v>
      </c>
      <c r="Q59" s="34">
        <v>8.1666666666666661</v>
      </c>
      <c r="R59" s="47">
        <v>0.88888888888888884</v>
      </c>
      <c r="S59" s="48">
        <v>8.8800000000000008</v>
      </c>
    </row>
    <row r="60" spans="2:36" x14ac:dyDescent="0.2">
      <c r="B60" s="77" t="s">
        <v>106</v>
      </c>
      <c r="C60" s="34">
        <v>7.333333333333333</v>
      </c>
      <c r="D60" s="47">
        <v>0.9</v>
      </c>
      <c r="E60" s="34">
        <v>7.666666666666667</v>
      </c>
      <c r="F60" s="47">
        <v>0.8</v>
      </c>
      <c r="G60" s="34">
        <v>7.666666666666667</v>
      </c>
      <c r="H60" s="47">
        <v>0.8</v>
      </c>
      <c r="I60" s="34">
        <v>7.75</v>
      </c>
      <c r="J60" s="47">
        <v>0.8666666666666667</v>
      </c>
      <c r="K60" s="34">
        <v>7.75</v>
      </c>
      <c r="L60" s="47">
        <v>0.8666666666666667</v>
      </c>
      <c r="M60" s="34">
        <v>7.75</v>
      </c>
      <c r="N60" s="47">
        <v>0.83333333333333337</v>
      </c>
      <c r="O60" s="34">
        <v>8.3333333333333339</v>
      </c>
      <c r="P60" s="47">
        <v>0.8</v>
      </c>
      <c r="Q60" s="34">
        <v>8.125</v>
      </c>
      <c r="R60" s="47">
        <v>0.7</v>
      </c>
      <c r="S60" s="48">
        <v>7.8536585365853657</v>
      </c>
    </row>
    <row r="61" spans="2:36" x14ac:dyDescent="0.2">
      <c r="B61" s="77" t="s">
        <v>107</v>
      </c>
      <c r="C61" s="34">
        <v>9.5</v>
      </c>
      <c r="D61" s="47">
        <v>0.89473684210526316</v>
      </c>
      <c r="E61" s="34">
        <v>9</v>
      </c>
      <c r="F61" s="47">
        <v>0.89473684210526316</v>
      </c>
      <c r="G61" s="34">
        <v>7.5</v>
      </c>
      <c r="H61" s="47">
        <v>0.89473684210526316</v>
      </c>
      <c r="I61" s="34">
        <v>7.666666666666667</v>
      </c>
      <c r="J61" s="47">
        <v>0.84210526315789469</v>
      </c>
      <c r="K61" s="34">
        <v>7.333333333333333</v>
      </c>
      <c r="L61" s="47">
        <v>0.84210526315789469</v>
      </c>
      <c r="M61" s="34">
        <v>6.25</v>
      </c>
      <c r="N61" s="47">
        <v>0.78947368421052633</v>
      </c>
      <c r="O61" s="34">
        <v>6.333333333333333</v>
      </c>
      <c r="P61" s="47">
        <v>0.84210526315789469</v>
      </c>
      <c r="Q61" s="34">
        <v>8.5</v>
      </c>
      <c r="R61" s="47">
        <v>0.78947368421052633</v>
      </c>
      <c r="S61" s="48">
        <v>7.6086956521739131</v>
      </c>
    </row>
    <row r="62" spans="2:36" x14ac:dyDescent="0.2">
      <c r="B62" s="77" t="s">
        <v>112</v>
      </c>
      <c r="C62" s="34" t="s">
        <v>51</v>
      </c>
      <c r="D62" s="47">
        <v>1</v>
      </c>
      <c r="E62" s="34">
        <v>10</v>
      </c>
      <c r="F62" s="47">
        <v>0.5</v>
      </c>
      <c r="G62" s="34">
        <v>9</v>
      </c>
      <c r="H62" s="47">
        <v>0.5</v>
      </c>
      <c r="I62" s="34">
        <v>8</v>
      </c>
      <c r="J62" s="47">
        <v>0.5</v>
      </c>
      <c r="K62" s="34">
        <v>8</v>
      </c>
      <c r="L62" s="47">
        <v>0.5</v>
      </c>
      <c r="M62" s="34">
        <v>8</v>
      </c>
      <c r="N62" s="47">
        <v>0.5</v>
      </c>
      <c r="O62" s="34">
        <v>8</v>
      </c>
      <c r="P62" s="47">
        <v>0.5</v>
      </c>
      <c r="Q62" s="34">
        <v>10</v>
      </c>
      <c r="R62" s="47">
        <v>0.5</v>
      </c>
      <c r="S62" s="48">
        <v>8.7142857142857135</v>
      </c>
    </row>
    <row r="63" spans="2:36" x14ac:dyDescent="0.2">
      <c r="B63" s="98" t="s">
        <v>100</v>
      </c>
      <c r="C63" s="34">
        <v>8.0512820512820511</v>
      </c>
      <c r="D63" s="47">
        <v>0.9051094890510949</v>
      </c>
      <c r="E63" s="34">
        <v>8.1818181818181817</v>
      </c>
      <c r="F63" s="47">
        <v>0.86618004866180054</v>
      </c>
      <c r="G63" s="34">
        <v>8.163636363636364</v>
      </c>
      <c r="H63" s="47">
        <v>0.86618004866180054</v>
      </c>
      <c r="I63" s="34">
        <v>8.3333333333333339</v>
      </c>
      <c r="J63" s="47">
        <v>0.86131386861313863</v>
      </c>
      <c r="K63" s="34">
        <v>8.3888888888888893</v>
      </c>
      <c r="L63" s="47">
        <v>0.86861313868613144</v>
      </c>
      <c r="M63" s="34">
        <v>8.0784313725490193</v>
      </c>
      <c r="N63" s="47">
        <v>0.87591240875912413</v>
      </c>
      <c r="O63" s="34">
        <v>8.0483870967741939</v>
      </c>
      <c r="P63" s="47">
        <v>0.84914841849148415</v>
      </c>
      <c r="Q63" s="34">
        <v>8.4929577464788739</v>
      </c>
      <c r="R63" s="47">
        <v>0.82725060827250607</v>
      </c>
      <c r="S63" s="48">
        <v>8.2319819819819813</v>
      </c>
    </row>
    <row r="64" spans="2:36" x14ac:dyDescent="0.2">
      <c r="B64" s="77" t="s">
        <v>99</v>
      </c>
      <c r="C64" s="34">
        <v>8.4</v>
      </c>
      <c r="D64" s="47">
        <v>0.54545454545454541</v>
      </c>
      <c r="E64" s="34">
        <v>8.6363636363636367</v>
      </c>
      <c r="F64" s="47">
        <v>0.5</v>
      </c>
      <c r="G64" s="34">
        <v>8.0909090909090917</v>
      </c>
      <c r="H64" s="47">
        <v>0.5</v>
      </c>
      <c r="I64" s="34">
        <v>8.8333333333333339</v>
      </c>
      <c r="J64" s="47">
        <v>0.45454545454545453</v>
      </c>
      <c r="K64" s="34">
        <v>8.0833333333333339</v>
      </c>
      <c r="L64" s="47">
        <v>0.45454545454545453</v>
      </c>
      <c r="M64" s="34">
        <v>7.833333333333333</v>
      </c>
      <c r="N64" s="47">
        <v>0.45454545454545453</v>
      </c>
      <c r="O64" s="34">
        <v>8.5</v>
      </c>
      <c r="P64" s="47">
        <v>0.45454545454545453</v>
      </c>
      <c r="Q64" s="34">
        <v>8.7692307692307701</v>
      </c>
      <c r="R64" s="47">
        <v>0.40909090909090912</v>
      </c>
      <c r="S64" s="48">
        <v>8.3978494623655919</v>
      </c>
    </row>
    <row r="65" spans="1:30" x14ac:dyDescent="0.2">
      <c r="B65" s="77" t="s">
        <v>108</v>
      </c>
      <c r="C65" s="34">
        <v>8.8571428571428577</v>
      </c>
      <c r="D65" s="47">
        <v>0.72</v>
      </c>
      <c r="E65" s="34">
        <v>8.125</v>
      </c>
      <c r="F65" s="47">
        <v>0.68</v>
      </c>
      <c r="G65" s="34">
        <v>8.7777777777777786</v>
      </c>
      <c r="H65" s="47">
        <v>0.64</v>
      </c>
      <c r="I65" s="34">
        <v>8.5</v>
      </c>
      <c r="J65" s="47">
        <v>0.68</v>
      </c>
      <c r="K65" s="34">
        <v>8.375</v>
      </c>
      <c r="L65" s="47">
        <v>0.68</v>
      </c>
      <c r="M65" s="34">
        <v>8.125</v>
      </c>
      <c r="N65" s="47">
        <v>0.68</v>
      </c>
      <c r="O65" s="34">
        <v>8.5</v>
      </c>
      <c r="P65" s="47">
        <v>0.68</v>
      </c>
      <c r="Q65" s="34">
        <v>8.615384615384615</v>
      </c>
      <c r="R65" s="47">
        <v>0.48</v>
      </c>
      <c r="S65" s="48">
        <v>8.4927536231884062</v>
      </c>
    </row>
    <row r="66" spans="1:30" x14ac:dyDescent="0.2">
      <c r="B66" s="77" t="s">
        <v>98</v>
      </c>
      <c r="C66" s="34">
        <v>8.32</v>
      </c>
      <c r="D66" s="47">
        <v>0.45355191256830601</v>
      </c>
      <c r="E66" s="34">
        <v>8.1946902654867255</v>
      </c>
      <c r="F66" s="47">
        <v>0.38251366120218577</v>
      </c>
      <c r="G66" s="34">
        <v>8.3628318584070804</v>
      </c>
      <c r="H66" s="47">
        <v>0.38251366120218577</v>
      </c>
      <c r="I66" s="34">
        <v>8.1454545454545446</v>
      </c>
      <c r="J66" s="47">
        <v>0.39890710382513661</v>
      </c>
      <c r="K66" s="34">
        <v>7.7589285714285712</v>
      </c>
      <c r="L66" s="47">
        <v>0.38797814207650272</v>
      </c>
      <c r="M66" s="34">
        <v>7.9639639639639643</v>
      </c>
      <c r="N66" s="47">
        <v>0.39344262295081966</v>
      </c>
      <c r="O66" s="34">
        <v>8.375</v>
      </c>
      <c r="P66" s="47">
        <v>0.38797814207650272</v>
      </c>
      <c r="Q66" s="34">
        <v>8.6068376068376065</v>
      </c>
      <c r="R66" s="47">
        <v>0.36065573770491804</v>
      </c>
      <c r="S66" s="48">
        <v>8.2173423423423415</v>
      </c>
    </row>
    <row r="67" spans="1:30" x14ac:dyDescent="0.2">
      <c r="B67" s="101"/>
      <c r="C67" s="102"/>
      <c r="D67" s="37"/>
      <c r="E67" s="40"/>
      <c r="F67" s="37"/>
      <c r="G67" s="40"/>
      <c r="H67" s="37"/>
      <c r="I67" s="40"/>
      <c r="J67" s="37"/>
      <c r="K67" s="40"/>
      <c r="L67" s="37"/>
      <c r="M67" s="40"/>
      <c r="N67" s="37"/>
      <c r="O67" s="40"/>
      <c r="P67" s="37"/>
      <c r="Q67" s="40"/>
      <c r="R67" s="37"/>
      <c r="S67" s="40"/>
      <c r="T67" s="103"/>
    </row>
    <row r="69" spans="1:30" x14ac:dyDescent="0.2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99" t="s">
        <v>1</v>
      </c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</row>
    <row r="72" spans="1:30" x14ac:dyDescent="0.2">
      <c r="B72" s="43" t="s">
        <v>22</v>
      </c>
      <c r="C72" s="30" t="s">
        <v>167</v>
      </c>
    </row>
    <row r="73" spans="1:30" x14ac:dyDescent="0.2">
      <c r="B73" s="44" t="s">
        <v>23</v>
      </c>
      <c r="C73" s="45" t="s">
        <v>168</v>
      </c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</row>
    <row r="74" spans="1:30" x14ac:dyDescent="0.2">
      <c r="B74" s="43" t="s">
        <v>24</v>
      </c>
      <c r="C74" s="30" t="s">
        <v>169</v>
      </c>
    </row>
    <row r="75" spans="1:30" x14ac:dyDescent="0.2">
      <c r="B75" s="44" t="s">
        <v>25</v>
      </c>
      <c r="C75" s="45" t="s">
        <v>170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</row>
    <row r="76" spans="1:30" x14ac:dyDescent="0.2">
      <c r="D76" s="85"/>
    </row>
    <row r="78" spans="1:30" ht="15" customHeight="1" x14ac:dyDescent="0.2">
      <c r="C78" s="126" t="s">
        <v>22</v>
      </c>
      <c r="D78" s="127"/>
      <c r="E78" s="126" t="s">
        <v>23</v>
      </c>
      <c r="F78" s="127"/>
      <c r="G78" s="126" t="s">
        <v>24</v>
      </c>
      <c r="H78" s="127"/>
      <c r="I78" s="126" t="s">
        <v>25</v>
      </c>
      <c r="J78" s="127"/>
      <c r="K78" s="118" t="s">
        <v>28</v>
      </c>
    </row>
    <row r="79" spans="1:30" ht="23.25" customHeight="1" x14ac:dyDescent="0.2">
      <c r="B79" s="82" t="s">
        <v>124</v>
      </c>
      <c r="C79" s="51" t="s">
        <v>26</v>
      </c>
      <c r="D79" s="51" t="s">
        <v>27</v>
      </c>
      <c r="E79" s="51" t="s">
        <v>26</v>
      </c>
      <c r="F79" s="51" t="s">
        <v>27</v>
      </c>
      <c r="G79" s="51" t="s">
        <v>26</v>
      </c>
      <c r="H79" s="51" t="s">
        <v>27</v>
      </c>
      <c r="I79" s="51" t="s">
        <v>26</v>
      </c>
      <c r="J79" s="51" t="s">
        <v>27</v>
      </c>
      <c r="K79" s="119"/>
    </row>
    <row r="80" spans="1:30" x14ac:dyDescent="0.2">
      <c r="B80" s="77" t="s">
        <v>105</v>
      </c>
      <c r="C80" s="83">
        <v>7.967741935483871</v>
      </c>
      <c r="D80" s="81">
        <v>0.53731343283582089</v>
      </c>
      <c r="E80" s="83">
        <v>8.2857142857142865</v>
      </c>
      <c r="F80" s="81">
        <v>0.47761194029850745</v>
      </c>
      <c r="G80" s="83">
        <v>8.225352112676056</v>
      </c>
      <c r="H80" s="81">
        <v>0.47014925373134331</v>
      </c>
      <c r="I80" s="83">
        <v>8.2535211267605639</v>
      </c>
      <c r="J80" s="81">
        <v>0.47014925373134331</v>
      </c>
      <c r="K80" s="84">
        <v>8.1897810218978098</v>
      </c>
    </row>
    <row r="81" spans="2:11" x14ac:dyDescent="0.2">
      <c r="B81" s="77" t="s">
        <v>102</v>
      </c>
      <c r="C81" s="83">
        <v>8.3098591549295779</v>
      </c>
      <c r="D81" s="81">
        <v>0.39316239316239315</v>
      </c>
      <c r="E81" s="83">
        <v>8.2592592592592595</v>
      </c>
      <c r="F81" s="81">
        <v>0.30769230769230771</v>
      </c>
      <c r="G81" s="83">
        <v>8.2716049382716044</v>
      </c>
      <c r="H81" s="81">
        <v>0.30769230769230771</v>
      </c>
      <c r="I81" s="83">
        <v>8.2530120481927707</v>
      </c>
      <c r="J81" s="81">
        <v>0.29059829059829062</v>
      </c>
      <c r="K81" s="84">
        <v>8.2721518987341778</v>
      </c>
    </row>
    <row r="82" spans="2:11" x14ac:dyDescent="0.2">
      <c r="B82" s="77" t="s">
        <v>113</v>
      </c>
      <c r="C82" s="83" t="s">
        <v>51</v>
      </c>
      <c r="D82" s="81">
        <v>1</v>
      </c>
      <c r="E82" s="83" t="s">
        <v>51</v>
      </c>
      <c r="F82" s="81">
        <v>1</v>
      </c>
      <c r="G82" s="83" t="s">
        <v>51</v>
      </c>
      <c r="H82" s="81">
        <v>1</v>
      </c>
      <c r="I82" s="83" t="s">
        <v>51</v>
      </c>
      <c r="J82" s="81">
        <v>1</v>
      </c>
      <c r="K82" s="84" t="s">
        <v>51</v>
      </c>
    </row>
    <row r="83" spans="2:11" x14ac:dyDescent="0.2">
      <c r="B83" s="77" t="s">
        <v>95</v>
      </c>
      <c r="C83" s="83">
        <v>8.6147186147186154</v>
      </c>
      <c r="D83" s="81">
        <v>0.42249999999999999</v>
      </c>
      <c r="E83" s="83">
        <v>8.5173745173745168</v>
      </c>
      <c r="F83" s="81">
        <v>0.35249999999999998</v>
      </c>
      <c r="G83" s="83">
        <v>8.5173745173745168</v>
      </c>
      <c r="H83" s="81">
        <v>0.35249999999999998</v>
      </c>
      <c r="I83" s="83">
        <v>8.5366795366795358</v>
      </c>
      <c r="J83" s="81">
        <v>0.35249999999999998</v>
      </c>
      <c r="K83" s="84">
        <v>8.5446428571428577</v>
      </c>
    </row>
    <row r="84" spans="2:11" x14ac:dyDescent="0.2">
      <c r="B84" s="77" t="s">
        <v>115</v>
      </c>
      <c r="C84" s="83">
        <v>6.333333333333333</v>
      </c>
      <c r="D84" s="81">
        <v>0.7</v>
      </c>
      <c r="E84" s="83">
        <v>6.666666666666667</v>
      </c>
      <c r="F84" s="81">
        <v>0.7</v>
      </c>
      <c r="G84" s="83">
        <v>7</v>
      </c>
      <c r="H84" s="81">
        <v>0.7</v>
      </c>
      <c r="I84" s="83">
        <v>6.666666666666667</v>
      </c>
      <c r="J84" s="81">
        <v>0.7</v>
      </c>
      <c r="K84" s="84">
        <v>6.666666666666667</v>
      </c>
    </row>
    <row r="85" spans="2:11" x14ac:dyDescent="0.2">
      <c r="B85" s="77" t="s">
        <v>114</v>
      </c>
      <c r="C85" s="83">
        <v>8.0754716981132084</v>
      </c>
      <c r="D85" s="81">
        <v>0.42391304347826086</v>
      </c>
      <c r="E85" s="83">
        <v>8.1588235294117641</v>
      </c>
      <c r="F85" s="81">
        <v>0.38405797101449274</v>
      </c>
      <c r="G85" s="83">
        <v>8.264705882352942</v>
      </c>
      <c r="H85" s="81">
        <v>0.38405797101449274</v>
      </c>
      <c r="I85" s="83">
        <v>8.2941176470588243</v>
      </c>
      <c r="J85" s="81">
        <v>0.38405797101449274</v>
      </c>
      <c r="K85" s="84">
        <v>8.2002989536621822</v>
      </c>
    </row>
    <row r="86" spans="2:11" x14ac:dyDescent="0.2">
      <c r="B86" s="77" t="s">
        <v>96</v>
      </c>
      <c r="C86" s="83">
        <v>8.6937499999999996</v>
      </c>
      <c r="D86" s="81">
        <v>0.48881789137380194</v>
      </c>
      <c r="E86" s="83">
        <v>8.6745562130177518</v>
      </c>
      <c r="F86" s="81">
        <v>0.46006389776357826</v>
      </c>
      <c r="G86" s="83">
        <v>8.6390532544378704</v>
      </c>
      <c r="H86" s="81">
        <v>0.46006389776357826</v>
      </c>
      <c r="I86" s="83">
        <v>8.7176470588235286</v>
      </c>
      <c r="J86" s="81">
        <v>0.45686900958466453</v>
      </c>
      <c r="K86" s="84">
        <v>8.6811377245508989</v>
      </c>
    </row>
    <row r="87" spans="2:11" x14ac:dyDescent="0.2">
      <c r="B87" s="77" t="s">
        <v>97</v>
      </c>
      <c r="C87" s="83">
        <v>8.6666666666666661</v>
      </c>
      <c r="D87" s="81">
        <v>0.45454545454545453</v>
      </c>
      <c r="E87" s="83">
        <v>8.742857142857142</v>
      </c>
      <c r="F87" s="81">
        <v>0.36363636363636365</v>
      </c>
      <c r="G87" s="83">
        <v>8.8000000000000007</v>
      </c>
      <c r="H87" s="81">
        <v>0.36363636363636365</v>
      </c>
      <c r="I87" s="83">
        <v>8.6857142857142851</v>
      </c>
      <c r="J87" s="81">
        <v>0.36363636363636365</v>
      </c>
      <c r="K87" s="84">
        <v>8.7259259259259263</v>
      </c>
    </row>
    <row r="88" spans="2:11" x14ac:dyDescent="0.2">
      <c r="B88" s="77" t="s">
        <v>110</v>
      </c>
      <c r="C88" s="83">
        <v>8</v>
      </c>
      <c r="D88" s="81">
        <v>0.39130434782608697</v>
      </c>
      <c r="E88" s="83">
        <v>8.28125</v>
      </c>
      <c r="F88" s="81">
        <v>0.30434782608695654</v>
      </c>
      <c r="G88" s="83">
        <v>8.28125</v>
      </c>
      <c r="H88" s="81">
        <v>0.30434782608695654</v>
      </c>
      <c r="I88" s="83">
        <v>8.25</v>
      </c>
      <c r="J88" s="81">
        <v>0.30434782608695654</v>
      </c>
      <c r="K88" s="84">
        <v>8.2096774193548381</v>
      </c>
    </row>
    <row r="89" spans="2:11" x14ac:dyDescent="0.2">
      <c r="B89" s="77" t="s">
        <v>101</v>
      </c>
      <c r="C89" s="83">
        <v>8.4035087719298254</v>
      </c>
      <c r="D89" s="81">
        <v>0.3595505617977528</v>
      </c>
      <c r="E89" s="83">
        <v>8.3622047244094482</v>
      </c>
      <c r="F89" s="81">
        <v>0.28651685393258425</v>
      </c>
      <c r="G89" s="83">
        <v>8.3543307086614167</v>
      </c>
      <c r="H89" s="81">
        <v>0.28651685393258425</v>
      </c>
      <c r="I89" s="83">
        <v>8.3650793650793656</v>
      </c>
      <c r="J89" s="81">
        <v>0.29213483146067415</v>
      </c>
      <c r="K89" s="84">
        <v>8.3704453441295552</v>
      </c>
    </row>
    <row r="90" spans="2:11" x14ac:dyDescent="0.2">
      <c r="B90" s="77" t="s">
        <v>109</v>
      </c>
      <c r="C90" s="83">
        <v>10</v>
      </c>
      <c r="D90" s="81">
        <v>0.8</v>
      </c>
      <c r="E90" s="83">
        <v>7.5</v>
      </c>
      <c r="F90" s="81">
        <v>0.6</v>
      </c>
      <c r="G90" s="83">
        <v>7.5</v>
      </c>
      <c r="H90" s="81">
        <v>0.6</v>
      </c>
      <c r="I90" s="83">
        <v>8</v>
      </c>
      <c r="J90" s="81">
        <v>0.6</v>
      </c>
      <c r="K90" s="84">
        <v>8</v>
      </c>
    </row>
    <row r="91" spans="2:11" x14ac:dyDescent="0.2">
      <c r="B91" s="77" t="s">
        <v>103</v>
      </c>
      <c r="C91" s="83">
        <v>7.6582278481012658</v>
      </c>
      <c r="D91" s="81">
        <v>0.47333333333333333</v>
      </c>
      <c r="E91" s="83">
        <v>7.8275862068965516</v>
      </c>
      <c r="F91" s="81">
        <v>0.42</v>
      </c>
      <c r="G91" s="83">
        <v>7.7441860465116283</v>
      </c>
      <c r="H91" s="81">
        <v>0.42666666666666669</v>
      </c>
      <c r="I91" s="83">
        <v>7.6744186046511631</v>
      </c>
      <c r="J91" s="81">
        <v>0.42666666666666669</v>
      </c>
      <c r="K91" s="84">
        <v>7.7278106508875739</v>
      </c>
    </row>
    <row r="92" spans="2:11" x14ac:dyDescent="0.2">
      <c r="B92" s="77" t="s">
        <v>111</v>
      </c>
      <c r="C92" s="83">
        <v>8.1578947368421044</v>
      </c>
      <c r="D92" s="81">
        <v>0.37704918032786883</v>
      </c>
      <c r="E92" s="83">
        <v>8.0769230769230766</v>
      </c>
      <c r="F92" s="81">
        <v>0.36065573770491804</v>
      </c>
      <c r="G92" s="83">
        <v>8.2820512820512828</v>
      </c>
      <c r="H92" s="81">
        <v>0.36065573770491804</v>
      </c>
      <c r="I92" s="83">
        <v>7.8717948717948714</v>
      </c>
      <c r="J92" s="81">
        <v>0.36065573770491804</v>
      </c>
      <c r="K92" s="84">
        <v>8.0967741935483879</v>
      </c>
    </row>
    <row r="93" spans="2:11" x14ac:dyDescent="0.2">
      <c r="B93" s="77" t="s">
        <v>104</v>
      </c>
      <c r="C93" s="83">
        <v>8.1428571428571423</v>
      </c>
      <c r="D93" s="81">
        <v>0.61111111111111116</v>
      </c>
      <c r="E93" s="83">
        <v>8.0769230769230766</v>
      </c>
      <c r="F93" s="81">
        <v>0.51851851851851849</v>
      </c>
      <c r="G93" s="83">
        <v>8.0384615384615383</v>
      </c>
      <c r="H93" s="81">
        <v>0.51851851851851849</v>
      </c>
      <c r="I93" s="83">
        <v>8.2692307692307701</v>
      </c>
      <c r="J93" s="81">
        <v>0.51851851851851849</v>
      </c>
      <c r="K93" s="84">
        <v>8.1313131313131315</v>
      </c>
    </row>
    <row r="94" spans="2:11" x14ac:dyDescent="0.2">
      <c r="B94" s="77" t="s">
        <v>106</v>
      </c>
      <c r="C94" s="83">
        <v>7.9375</v>
      </c>
      <c r="D94" s="81">
        <v>0.46666666666666667</v>
      </c>
      <c r="E94" s="83">
        <v>8.3888888888888893</v>
      </c>
      <c r="F94" s="81">
        <v>0.4</v>
      </c>
      <c r="G94" s="83">
        <v>8.0555555555555554</v>
      </c>
      <c r="H94" s="81">
        <v>0.4</v>
      </c>
      <c r="I94" s="83">
        <v>8.235294117647058</v>
      </c>
      <c r="J94" s="81">
        <v>0.43333333333333335</v>
      </c>
      <c r="K94" s="84">
        <v>8.1594202898550723</v>
      </c>
    </row>
    <row r="95" spans="2:11" x14ac:dyDescent="0.2">
      <c r="B95" s="77" t="s">
        <v>107</v>
      </c>
      <c r="C95" s="83">
        <v>9</v>
      </c>
      <c r="D95" s="81">
        <v>0.73684210526315785</v>
      </c>
      <c r="E95" s="83">
        <v>9</v>
      </c>
      <c r="F95" s="81">
        <v>0.73684210526315785</v>
      </c>
      <c r="G95" s="83">
        <v>8.5</v>
      </c>
      <c r="H95" s="81">
        <v>0.68421052631578949</v>
      </c>
      <c r="I95" s="83">
        <v>8.7142857142857135</v>
      </c>
      <c r="J95" s="81">
        <v>0.63157894736842102</v>
      </c>
      <c r="K95" s="84">
        <v>8.7826086956521738</v>
      </c>
    </row>
    <row r="96" spans="2:11" x14ac:dyDescent="0.2">
      <c r="B96" s="77" t="s">
        <v>112</v>
      </c>
      <c r="C96" s="83" t="s">
        <v>51</v>
      </c>
      <c r="D96" s="81">
        <v>1</v>
      </c>
      <c r="E96" s="83">
        <v>10</v>
      </c>
      <c r="F96" s="81">
        <v>0.5</v>
      </c>
      <c r="G96" s="83">
        <v>9</v>
      </c>
      <c r="H96" s="81">
        <v>0.5</v>
      </c>
      <c r="I96" s="83">
        <v>9</v>
      </c>
      <c r="J96" s="81">
        <v>0.5</v>
      </c>
      <c r="K96" s="84">
        <v>9.3333333333333339</v>
      </c>
    </row>
    <row r="97" spans="1:30" x14ac:dyDescent="0.2">
      <c r="B97" s="98" t="s">
        <v>100</v>
      </c>
      <c r="C97" s="83">
        <v>7.852760736196319</v>
      </c>
      <c r="D97" s="81">
        <v>0.6034063260340633</v>
      </c>
      <c r="E97" s="83">
        <v>7.9834254143646408</v>
      </c>
      <c r="F97" s="81">
        <v>0.55961070559610704</v>
      </c>
      <c r="G97" s="83">
        <v>7.9450549450549453</v>
      </c>
      <c r="H97" s="81">
        <v>0.55717761557177614</v>
      </c>
      <c r="I97" s="83">
        <v>7.9781420765027322</v>
      </c>
      <c r="J97" s="81">
        <v>0.55474452554744524</v>
      </c>
      <c r="K97" s="84">
        <v>7.9421720733427366</v>
      </c>
    </row>
    <row r="98" spans="1:30" x14ac:dyDescent="0.2">
      <c r="B98" s="77" t="s">
        <v>99</v>
      </c>
      <c r="C98" s="83">
        <v>8.7857142857142865</v>
      </c>
      <c r="D98" s="81">
        <v>0.36363636363636365</v>
      </c>
      <c r="E98" s="83">
        <v>8.625</v>
      </c>
      <c r="F98" s="81">
        <v>0.27272727272727271</v>
      </c>
      <c r="G98" s="83">
        <v>8.6666666666666661</v>
      </c>
      <c r="H98" s="81">
        <v>0.31818181818181818</v>
      </c>
      <c r="I98" s="83">
        <v>8.5</v>
      </c>
      <c r="J98" s="81">
        <v>0.27272727272727271</v>
      </c>
      <c r="K98" s="84">
        <v>8.6393442622950811</v>
      </c>
    </row>
    <row r="99" spans="1:30" x14ac:dyDescent="0.2">
      <c r="B99" s="77" t="s">
        <v>108</v>
      </c>
      <c r="C99" s="83">
        <v>8.8000000000000007</v>
      </c>
      <c r="D99" s="81">
        <v>0.6</v>
      </c>
      <c r="E99" s="83">
        <v>8.545454545454545</v>
      </c>
      <c r="F99" s="81">
        <v>0.56000000000000005</v>
      </c>
      <c r="G99" s="83">
        <v>8.545454545454545</v>
      </c>
      <c r="H99" s="81">
        <v>0.56000000000000005</v>
      </c>
      <c r="I99" s="83">
        <v>8.454545454545455</v>
      </c>
      <c r="J99" s="81">
        <v>0.56000000000000005</v>
      </c>
      <c r="K99" s="84">
        <v>8.5813953488372086</v>
      </c>
    </row>
    <row r="100" spans="1:30" x14ac:dyDescent="0.2">
      <c r="B100" s="77" t="s">
        <v>98</v>
      </c>
      <c r="C100" s="83">
        <v>8.4672131147540988</v>
      </c>
      <c r="D100" s="81">
        <v>0.33333333333333331</v>
      </c>
      <c r="E100" s="83">
        <v>8.2748091603053435</v>
      </c>
      <c r="F100" s="81">
        <v>0.28415300546448086</v>
      </c>
      <c r="G100" s="83">
        <v>8.1374045801526709</v>
      </c>
      <c r="H100" s="81">
        <v>0.28415300546448086</v>
      </c>
      <c r="I100" s="83">
        <v>8.2272727272727266</v>
      </c>
      <c r="J100" s="81">
        <v>0.27868852459016391</v>
      </c>
      <c r="K100" s="84">
        <v>8.2732558139534884</v>
      </c>
    </row>
    <row r="103" spans="1:30" x14ac:dyDescent="0.2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99" t="s">
        <v>38</v>
      </c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</row>
    <row r="104" spans="1:30" x14ac:dyDescent="0.2">
      <c r="B104" s="104"/>
    </row>
    <row r="105" spans="1:30" x14ac:dyDescent="0.2">
      <c r="A105" s="54"/>
    </row>
    <row r="106" spans="1:30" x14ac:dyDescent="0.2">
      <c r="B106" s="54" t="s">
        <v>42</v>
      </c>
    </row>
    <row r="107" spans="1:30" x14ac:dyDescent="0.2">
      <c r="B107" s="54"/>
    </row>
    <row r="108" spans="1:30" x14ac:dyDescent="0.2">
      <c r="B108" s="43" t="s">
        <v>14</v>
      </c>
      <c r="C108" s="105" t="s">
        <v>39</v>
      </c>
    </row>
    <row r="109" spans="1:30" x14ac:dyDescent="0.2">
      <c r="B109" s="44" t="s">
        <v>15</v>
      </c>
      <c r="C109" s="106" t="s">
        <v>40</v>
      </c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</row>
    <row r="110" spans="1:30" x14ac:dyDescent="0.2">
      <c r="A110" s="107"/>
      <c r="B110" s="43" t="s">
        <v>16</v>
      </c>
      <c r="C110" s="105" t="s">
        <v>61</v>
      </c>
    </row>
    <row r="111" spans="1:30" x14ac:dyDescent="0.2">
      <c r="B111" s="44" t="s">
        <v>17</v>
      </c>
      <c r="C111" s="106" t="s">
        <v>41</v>
      </c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</row>
    <row r="112" spans="1:30" x14ac:dyDescent="0.2">
      <c r="A112" s="107"/>
    </row>
    <row r="113" spans="1:7" x14ac:dyDescent="0.2">
      <c r="A113" s="54"/>
    </row>
    <row r="114" spans="1:7" x14ac:dyDescent="0.2">
      <c r="B114" s="108" t="s">
        <v>29</v>
      </c>
      <c r="C114" s="46" t="s">
        <v>14</v>
      </c>
      <c r="D114" s="46" t="s">
        <v>15</v>
      </c>
      <c r="E114" s="46" t="s">
        <v>16</v>
      </c>
      <c r="F114" s="46" t="s">
        <v>17</v>
      </c>
      <c r="G114" s="108" t="s">
        <v>53</v>
      </c>
    </row>
    <row r="115" spans="1:7" x14ac:dyDescent="0.2">
      <c r="B115" s="77" t="s">
        <v>105</v>
      </c>
      <c r="C115" s="81">
        <v>0.38805970149253732</v>
      </c>
      <c r="D115" s="81">
        <v>3.7313432835820892E-2</v>
      </c>
      <c r="E115" s="81">
        <v>0.43283582089552236</v>
      </c>
      <c r="F115" s="81">
        <v>0.1417910447761194</v>
      </c>
      <c r="G115" s="95">
        <v>0.99999999999999989</v>
      </c>
    </row>
    <row r="116" spans="1:7" x14ac:dyDescent="0.2">
      <c r="B116" s="77" t="s">
        <v>102</v>
      </c>
      <c r="C116" s="81">
        <v>0.71794871794871795</v>
      </c>
      <c r="D116" s="81">
        <v>9.4017094017094016E-2</v>
      </c>
      <c r="E116" s="81">
        <v>9.4017094017094016E-2</v>
      </c>
      <c r="F116" s="81">
        <v>9.4017094017094016E-2</v>
      </c>
      <c r="G116" s="95">
        <v>1</v>
      </c>
    </row>
    <row r="117" spans="1:7" x14ac:dyDescent="0.2">
      <c r="B117" s="77" t="s">
        <v>113</v>
      </c>
      <c r="C117" s="81">
        <v>0.5</v>
      </c>
      <c r="D117" s="81">
        <v>0</v>
      </c>
      <c r="E117" s="81">
        <v>0</v>
      </c>
      <c r="F117" s="81">
        <v>0.5</v>
      </c>
      <c r="G117" s="95">
        <v>1</v>
      </c>
    </row>
    <row r="118" spans="1:7" x14ac:dyDescent="0.2">
      <c r="B118" s="77" t="s">
        <v>95</v>
      </c>
      <c r="C118" s="81">
        <v>0.63500000000000001</v>
      </c>
      <c r="D118" s="81">
        <v>0.1</v>
      </c>
      <c r="E118" s="81">
        <v>0.20749999999999999</v>
      </c>
      <c r="F118" s="81">
        <v>5.7500000000000002E-2</v>
      </c>
      <c r="G118" s="95">
        <v>1</v>
      </c>
    </row>
    <row r="119" spans="1:7" x14ac:dyDescent="0.2">
      <c r="B119" s="77" t="s">
        <v>115</v>
      </c>
      <c r="C119" s="81">
        <v>0.4</v>
      </c>
      <c r="D119" s="81">
        <v>0</v>
      </c>
      <c r="E119" s="81">
        <v>0.5</v>
      </c>
      <c r="F119" s="81">
        <v>0.1</v>
      </c>
      <c r="G119" s="95">
        <v>1</v>
      </c>
    </row>
    <row r="120" spans="1:7" x14ac:dyDescent="0.2">
      <c r="B120" s="77" t="s">
        <v>114</v>
      </c>
      <c r="C120" s="81">
        <v>0.74181818181818182</v>
      </c>
      <c r="D120" s="81">
        <v>8.3636363636363634E-2</v>
      </c>
      <c r="E120" s="81">
        <v>0.13818181818181818</v>
      </c>
      <c r="F120" s="81">
        <v>3.6363636363636362E-2</v>
      </c>
      <c r="G120" s="95">
        <v>1</v>
      </c>
    </row>
    <row r="121" spans="1:7" x14ac:dyDescent="0.2">
      <c r="B121" s="77" t="s">
        <v>96</v>
      </c>
      <c r="C121" s="81">
        <v>0.63987138263665599</v>
      </c>
      <c r="D121" s="81">
        <v>0.12218649517684887</v>
      </c>
      <c r="E121" s="81">
        <v>0.15112540192926044</v>
      </c>
      <c r="F121" s="81">
        <v>8.6816720257234734E-2</v>
      </c>
      <c r="G121" s="95">
        <v>1</v>
      </c>
    </row>
    <row r="122" spans="1:7" x14ac:dyDescent="0.2">
      <c r="B122" s="77" t="s">
        <v>97</v>
      </c>
      <c r="C122" s="81">
        <v>0.6</v>
      </c>
      <c r="D122" s="81">
        <v>0.16363636363636364</v>
      </c>
      <c r="E122" s="81">
        <v>0.14545454545454545</v>
      </c>
      <c r="F122" s="81">
        <v>9.0909090909090912E-2</v>
      </c>
      <c r="G122" s="95">
        <v>1</v>
      </c>
    </row>
    <row r="123" spans="1:7" x14ac:dyDescent="0.2">
      <c r="B123" s="77" t="s">
        <v>110</v>
      </c>
      <c r="C123" s="81">
        <v>0.73913043478260865</v>
      </c>
      <c r="D123" s="81">
        <v>2.1739130434782608E-2</v>
      </c>
      <c r="E123" s="81">
        <v>0.19565217391304349</v>
      </c>
      <c r="F123" s="81">
        <v>4.3478260869565216E-2</v>
      </c>
      <c r="G123" s="95">
        <v>0.99999999999999989</v>
      </c>
    </row>
    <row r="124" spans="1:7" x14ac:dyDescent="0.2">
      <c r="B124" s="77" t="s">
        <v>101</v>
      </c>
      <c r="C124" s="81">
        <v>0.7359550561797753</v>
      </c>
      <c r="D124" s="81">
        <v>7.8651685393258425E-2</v>
      </c>
      <c r="E124" s="81">
        <v>0.11797752808988764</v>
      </c>
      <c r="F124" s="81">
        <v>6.741573033707865E-2</v>
      </c>
      <c r="G124" s="95">
        <v>1</v>
      </c>
    </row>
    <row r="125" spans="1:7" x14ac:dyDescent="0.2">
      <c r="B125" s="77" t="s">
        <v>109</v>
      </c>
      <c r="C125" s="81">
        <v>0.8</v>
      </c>
      <c r="D125" s="81">
        <v>0</v>
      </c>
      <c r="E125" s="81">
        <v>0</v>
      </c>
      <c r="F125" s="81">
        <v>0.2</v>
      </c>
      <c r="G125" s="95">
        <v>1</v>
      </c>
    </row>
    <row r="126" spans="1:7" x14ac:dyDescent="0.2">
      <c r="B126" s="77" t="s">
        <v>103</v>
      </c>
      <c r="C126" s="81">
        <v>0.20666666666666667</v>
      </c>
      <c r="D126" s="81">
        <v>5.3333333333333337E-2</v>
      </c>
      <c r="E126" s="81">
        <v>0.7</v>
      </c>
      <c r="F126" s="81">
        <v>0.04</v>
      </c>
      <c r="G126" s="95">
        <v>1</v>
      </c>
    </row>
    <row r="127" spans="1:7" x14ac:dyDescent="0.2">
      <c r="B127" s="77" t="s">
        <v>111</v>
      </c>
      <c r="C127" s="81">
        <v>0.11475409836065574</v>
      </c>
      <c r="D127" s="81">
        <v>6.5573770491803282E-2</v>
      </c>
      <c r="E127" s="81">
        <v>0.5901639344262295</v>
      </c>
      <c r="F127" s="81">
        <v>0.22950819672131148</v>
      </c>
      <c r="G127" s="95">
        <v>1</v>
      </c>
    </row>
    <row r="128" spans="1:7" x14ac:dyDescent="0.2">
      <c r="B128" s="77" t="s">
        <v>104</v>
      </c>
      <c r="C128" s="81">
        <v>7.407407407407407E-2</v>
      </c>
      <c r="D128" s="81">
        <v>5.5555555555555552E-2</v>
      </c>
      <c r="E128" s="81">
        <v>0.72222222222222221</v>
      </c>
      <c r="F128" s="81">
        <v>0.14814814814814814</v>
      </c>
      <c r="G128" s="95">
        <v>1</v>
      </c>
    </row>
    <row r="129" spans="1:17" x14ac:dyDescent="0.2">
      <c r="B129" s="77" t="s">
        <v>106</v>
      </c>
      <c r="C129" s="81">
        <v>0.1</v>
      </c>
      <c r="D129" s="81">
        <v>6.6666666666666666E-2</v>
      </c>
      <c r="E129" s="81">
        <v>0.7</v>
      </c>
      <c r="F129" s="81">
        <v>0.13333333333333333</v>
      </c>
      <c r="G129" s="95">
        <v>1</v>
      </c>
    </row>
    <row r="130" spans="1:17" x14ac:dyDescent="0.2">
      <c r="B130" s="77" t="s">
        <v>107</v>
      </c>
      <c r="C130" s="81">
        <v>5.2631578947368418E-2</v>
      </c>
      <c r="D130" s="81">
        <v>0.10526315789473684</v>
      </c>
      <c r="E130" s="81">
        <v>0.78947368421052633</v>
      </c>
      <c r="F130" s="81">
        <v>5.2631578947368418E-2</v>
      </c>
      <c r="G130" s="95">
        <v>1</v>
      </c>
    </row>
    <row r="131" spans="1:17" x14ac:dyDescent="0.2">
      <c r="B131" s="77" t="s">
        <v>112</v>
      </c>
      <c r="C131" s="81">
        <v>0.5</v>
      </c>
      <c r="D131" s="81">
        <v>0</v>
      </c>
      <c r="E131" s="81">
        <v>0.5</v>
      </c>
      <c r="F131" s="81">
        <v>0</v>
      </c>
      <c r="G131" s="95">
        <v>1</v>
      </c>
    </row>
    <row r="132" spans="1:17" x14ac:dyDescent="0.2">
      <c r="B132" s="98" t="s">
        <v>100</v>
      </c>
      <c r="C132" s="81">
        <v>0.18248175182481752</v>
      </c>
      <c r="D132" s="81">
        <v>6.0827250608272508E-2</v>
      </c>
      <c r="E132" s="81">
        <v>0.63746958637469586</v>
      </c>
      <c r="F132" s="81">
        <v>0.11922141119221411</v>
      </c>
      <c r="G132" s="95">
        <v>1</v>
      </c>
    </row>
    <row r="133" spans="1:17" x14ac:dyDescent="0.2">
      <c r="B133" s="77" t="s">
        <v>99</v>
      </c>
      <c r="C133" s="81">
        <v>0.63636363636363635</v>
      </c>
      <c r="D133" s="81">
        <v>9.0909090909090912E-2</v>
      </c>
      <c r="E133" s="81">
        <v>0.18181818181818182</v>
      </c>
      <c r="F133" s="81">
        <v>9.0909090909090912E-2</v>
      </c>
      <c r="G133" s="95">
        <v>1</v>
      </c>
    </row>
    <row r="134" spans="1:17" x14ac:dyDescent="0.2">
      <c r="B134" s="77" t="s">
        <v>108</v>
      </c>
      <c r="C134" s="81">
        <v>0.56000000000000005</v>
      </c>
      <c r="D134" s="81">
        <v>0.08</v>
      </c>
      <c r="E134" s="81">
        <v>0.28000000000000003</v>
      </c>
      <c r="F134" s="81">
        <v>0.08</v>
      </c>
      <c r="G134" s="95">
        <v>1</v>
      </c>
    </row>
    <row r="135" spans="1:17" x14ac:dyDescent="0.2">
      <c r="B135" s="77" t="s">
        <v>98</v>
      </c>
      <c r="C135" s="81">
        <v>0.8306010928961749</v>
      </c>
      <c r="D135" s="81">
        <v>6.5573770491803282E-2</v>
      </c>
      <c r="E135" s="81">
        <v>8.7431693989071038E-2</v>
      </c>
      <c r="F135" s="81">
        <v>1.6393442622950821E-2</v>
      </c>
      <c r="G135" s="95">
        <v>1</v>
      </c>
    </row>
    <row r="137" spans="1:17" x14ac:dyDescent="0.2">
      <c r="A137" s="107"/>
    </row>
    <row r="138" spans="1:17" x14ac:dyDescent="0.2">
      <c r="B138" s="73" t="s">
        <v>87</v>
      </c>
    </row>
    <row r="139" spans="1:17" x14ac:dyDescent="0.2">
      <c r="B139" s="43"/>
      <c r="C139" s="105"/>
    </row>
    <row r="140" spans="1:17" x14ac:dyDescent="0.2">
      <c r="B140" s="44" t="s">
        <v>14</v>
      </c>
      <c r="C140" s="45" t="s">
        <v>59</v>
      </c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</row>
    <row r="141" spans="1:17" x14ac:dyDescent="0.2">
      <c r="B141" s="43" t="s">
        <v>15</v>
      </c>
      <c r="C141" s="30" t="s">
        <v>62</v>
      </c>
    </row>
    <row r="142" spans="1:17" x14ac:dyDescent="0.2">
      <c r="B142" s="44" t="s">
        <v>16</v>
      </c>
      <c r="C142" s="45" t="s">
        <v>74</v>
      </c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</row>
    <row r="143" spans="1:17" x14ac:dyDescent="0.2">
      <c r="B143" s="43" t="s">
        <v>17</v>
      </c>
      <c r="C143" s="30" t="s">
        <v>55</v>
      </c>
    </row>
    <row r="144" spans="1:17" x14ac:dyDescent="0.2">
      <c r="B144" s="44" t="s">
        <v>18</v>
      </c>
      <c r="C144" s="45" t="s">
        <v>56</v>
      </c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</row>
    <row r="145" spans="1:9" x14ac:dyDescent="0.2">
      <c r="A145" s="107"/>
      <c r="B145" s="43" t="s">
        <v>19</v>
      </c>
      <c r="C145" s="30" t="s">
        <v>50</v>
      </c>
    </row>
    <row r="146" spans="1:9" x14ac:dyDescent="0.2">
      <c r="A146" s="54"/>
    </row>
    <row r="147" spans="1:9" x14ac:dyDescent="0.2">
      <c r="A147" s="54"/>
    </row>
    <row r="148" spans="1:9" x14ac:dyDescent="0.2">
      <c r="B148" s="46" t="s">
        <v>54</v>
      </c>
      <c r="C148" s="46" t="s">
        <v>14</v>
      </c>
      <c r="D148" s="46" t="s">
        <v>15</v>
      </c>
      <c r="E148" s="46" t="s">
        <v>16</v>
      </c>
      <c r="F148" s="46" t="s">
        <v>17</v>
      </c>
      <c r="G148" s="46" t="s">
        <v>18</v>
      </c>
      <c r="H148" s="46" t="s">
        <v>19</v>
      </c>
      <c r="I148" s="46" t="s">
        <v>53</v>
      </c>
    </row>
    <row r="149" spans="1:9" x14ac:dyDescent="0.2">
      <c r="B149" s="77" t="s">
        <v>105</v>
      </c>
      <c r="C149" s="81">
        <v>0.38059701492537312</v>
      </c>
      <c r="D149" s="81">
        <v>0.14925373134328357</v>
      </c>
      <c r="E149" s="81">
        <v>1.4925373134328358E-2</v>
      </c>
      <c r="F149" s="81">
        <v>0.2462686567164179</v>
      </c>
      <c r="G149" s="81">
        <v>0.19402985074626866</v>
      </c>
      <c r="H149" s="81">
        <v>1.4925373134328358E-2</v>
      </c>
      <c r="I149" s="95">
        <v>1</v>
      </c>
    </row>
    <row r="150" spans="1:9" x14ac:dyDescent="0.2">
      <c r="B150" s="77" t="s">
        <v>102</v>
      </c>
      <c r="C150" s="81">
        <v>0.13675213675213677</v>
      </c>
      <c r="D150" s="81">
        <v>1.7094017094017096E-2</v>
      </c>
      <c r="E150" s="81">
        <v>2.564102564102564E-2</v>
      </c>
      <c r="F150" s="81">
        <v>0.74358974358974361</v>
      </c>
      <c r="G150" s="81">
        <v>5.9829059829059832E-2</v>
      </c>
      <c r="H150" s="81">
        <v>1.7094017094017096E-2</v>
      </c>
      <c r="I150" s="95">
        <v>1</v>
      </c>
    </row>
    <row r="151" spans="1:9" x14ac:dyDescent="0.2">
      <c r="B151" s="77" t="s">
        <v>113</v>
      </c>
      <c r="C151" s="81">
        <v>0.5</v>
      </c>
      <c r="D151" s="81">
        <v>0</v>
      </c>
      <c r="E151" s="81">
        <v>0</v>
      </c>
      <c r="F151" s="81">
        <v>0.5</v>
      </c>
      <c r="G151" s="81">
        <v>0</v>
      </c>
      <c r="H151" s="81">
        <v>0</v>
      </c>
      <c r="I151" s="95">
        <v>1</v>
      </c>
    </row>
    <row r="152" spans="1:9" x14ac:dyDescent="0.2">
      <c r="B152" s="77" t="s">
        <v>95</v>
      </c>
      <c r="C152" s="81">
        <v>0.1925</v>
      </c>
      <c r="D152" s="81">
        <v>0.1525</v>
      </c>
      <c r="E152" s="81">
        <v>0.02</v>
      </c>
      <c r="F152" s="81">
        <v>0.45750000000000002</v>
      </c>
      <c r="G152" s="81">
        <v>0.16500000000000001</v>
      </c>
      <c r="H152" s="81">
        <v>1.2500000000000001E-2</v>
      </c>
      <c r="I152" s="95">
        <v>1</v>
      </c>
    </row>
    <row r="153" spans="1:9" x14ac:dyDescent="0.2">
      <c r="B153" s="77" t="s">
        <v>115</v>
      </c>
      <c r="C153" s="81">
        <v>0.1</v>
      </c>
      <c r="D153" s="81">
        <v>0.2</v>
      </c>
      <c r="E153" s="81">
        <v>0</v>
      </c>
      <c r="F153" s="81">
        <v>0.3</v>
      </c>
      <c r="G153" s="81">
        <v>0.4</v>
      </c>
      <c r="H153" s="81">
        <v>0</v>
      </c>
      <c r="I153" s="95">
        <v>1</v>
      </c>
    </row>
    <row r="154" spans="1:9" x14ac:dyDescent="0.2">
      <c r="B154" s="77" t="s">
        <v>114</v>
      </c>
      <c r="C154" s="81">
        <v>0.18478260869565216</v>
      </c>
      <c r="D154" s="81">
        <v>2.1739130434782608E-2</v>
      </c>
      <c r="E154" s="81">
        <v>2.5362318840579712E-2</v>
      </c>
      <c r="F154" s="81">
        <v>0.6376811594202898</v>
      </c>
      <c r="G154" s="81">
        <v>0.12318840579710146</v>
      </c>
      <c r="H154" s="81">
        <v>7.246376811594203E-3</v>
      </c>
      <c r="I154" s="95">
        <v>0.99999999999999989</v>
      </c>
    </row>
    <row r="155" spans="1:9" x14ac:dyDescent="0.2">
      <c r="B155" s="77" t="s">
        <v>96</v>
      </c>
      <c r="C155" s="81">
        <v>0.16932907348242812</v>
      </c>
      <c r="D155" s="81">
        <v>8.9456869009584661E-2</v>
      </c>
      <c r="E155" s="81">
        <v>2.8753993610223641E-2</v>
      </c>
      <c r="F155" s="81">
        <v>0.5335463258785943</v>
      </c>
      <c r="G155" s="81">
        <v>0.16613418530351437</v>
      </c>
      <c r="H155" s="81">
        <v>1.2779552715654952E-2</v>
      </c>
      <c r="I155" s="95">
        <v>1</v>
      </c>
    </row>
    <row r="156" spans="1:9" x14ac:dyDescent="0.2">
      <c r="B156" s="77" t="s">
        <v>97</v>
      </c>
      <c r="C156" s="81">
        <v>0.18181818181818182</v>
      </c>
      <c r="D156" s="81">
        <v>5.4545454545454543E-2</v>
      </c>
      <c r="E156" s="81">
        <v>0</v>
      </c>
      <c r="F156" s="81">
        <v>0.65454545454545454</v>
      </c>
      <c r="G156" s="81">
        <v>9.0909090909090912E-2</v>
      </c>
      <c r="H156" s="81">
        <v>1.8181818181818181E-2</v>
      </c>
      <c r="I156" s="95">
        <v>1</v>
      </c>
    </row>
    <row r="157" spans="1:9" x14ac:dyDescent="0.2">
      <c r="B157" s="77" t="s">
        <v>110</v>
      </c>
      <c r="C157" s="81">
        <v>0.28260869565217389</v>
      </c>
      <c r="D157" s="81">
        <v>0</v>
      </c>
      <c r="E157" s="81">
        <v>0</v>
      </c>
      <c r="F157" s="81">
        <v>0.67391304347826086</v>
      </c>
      <c r="G157" s="81">
        <v>2.1739130434782608E-2</v>
      </c>
      <c r="H157" s="81">
        <v>2.1739130434782608E-2</v>
      </c>
      <c r="I157" s="95">
        <v>1</v>
      </c>
    </row>
    <row r="158" spans="1:9" x14ac:dyDescent="0.2">
      <c r="B158" s="77" t="s">
        <v>101</v>
      </c>
      <c r="C158" s="81">
        <v>0.24157303370786518</v>
      </c>
      <c r="D158" s="81">
        <v>0</v>
      </c>
      <c r="E158" s="81">
        <v>1.6853932584269662E-2</v>
      </c>
      <c r="F158" s="81">
        <v>0.6797752808988764</v>
      </c>
      <c r="G158" s="81">
        <v>3.9325842696629212E-2</v>
      </c>
      <c r="H158" s="81">
        <v>2.247191011235955E-2</v>
      </c>
      <c r="I158" s="95">
        <v>1</v>
      </c>
    </row>
    <row r="159" spans="1:9" x14ac:dyDescent="0.2">
      <c r="B159" s="77" t="s">
        <v>109</v>
      </c>
      <c r="C159" s="81">
        <v>0.2</v>
      </c>
      <c r="D159" s="81">
        <v>0</v>
      </c>
      <c r="E159" s="81">
        <v>0</v>
      </c>
      <c r="F159" s="81">
        <v>0.4</v>
      </c>
      <c r="G159" s="81">
        <v>0.2</v>
      </c>
      <c r="H159" s="81">
        <v>0.2</v>
      </c>
      <c r="I159" s="95">
        <v>1</v>
      </c>
    </row>
    <row r="160" spans="1:9" x14ac:dyDescent="0.2">
      <c r="B160" s="77" t="s">
        <v>103</v>
      </c>
      <c r="C160" s="81">
        <v>0.23333333333333334</v>
      </c>
      <c r="D160" s="81">
        <v>0.26666666666666666</v>
      </c>
      <c r="E160" s="81">
        <v>1.3333333333333334E-2</v>
      </c>
      <c r="F160" s="81">
        <v>4.6666666666666669E-2</v>
      </c>
      <c r="G160" s="81">
        <v>0.43333333333333335</v>
      </c>
      <c r="H160" s="81">
        <v>6.6666666666666671E-3</v>
      </c>
      <c r="I160" s="95">
        <v>1</v>
      </c>
    </row>
    <row r="161" spans="1:17" x14ac:dyDescent="0.2">
      <c r="B161" s="77" t="s">
        <v>111</v>
      </c>
      <c r="C161" s="81">
        <v>0.26229508196721313</v>
      </c>
      <c r="D161" s="81">
        <v>0.11475409836065574</v>
      </c>
      <c r="E161" s="81">
        <v>3.2786885245901641E-2</v>
      </c>
      <c r="F161" s="81">
        <v>6.5573770491803282E-2</v>
      </c>
      <c r="G161" s="81">
        <v>0.52459016393442626</v>
      </c>
      <c r="H161" s="81">
        <v>0</v>
      </c>
      <c r="I161" s="95">
        <v>1</v>
      </c>
    </row>
    <row r="162" spans="1:17" x14ac:dyDescent="0.2">
      <c r="B162" s="77" t="s">
        <v>104</v>
      </c>
      <c r="C162" s="81">
        <v>0.40740740740740738</v>
      </c>
      <c r="D162" s="81">
        <v>0.20370370370370369</v>
      </c>
      <c r="E162" s="81">
        <v>1.8518518518518517E-2</v>
      </c>
      <c r="F162" s="81">
        <v>5.5555555555555552E-2</v>
      </c>
      <c r="G162" s="81">
        <v>0.31481481481481483</v>
      </c>
      <c r="H162" s="81">
        <v>0</v>
      </c>
      <c r="I162" s="95">
        <v>1</v>
      </c>
    </row>
    <row r="163" spans="1:17" x14ac:dyDescent="0.2">
      <c r="B163" s="77" t="s">
        <v>106</v>
      </c>
      <c r="C163" s="81">
        <v>0.36666666666666664</v>
      </c>
      <c r="D163" s="81">
        <v>0.26666666666666666</v>
      </c>
      <c r="E163" s="81">
        <v>0</v>
      </c>
      <c r="F163" s="81">
        <v>3.3333333333333333E-2</v>
      </c>
      <c r="G163" s="81">
        <v>0.33333333333333331</v>
      </c>
      <c r="H163" s="81">
        <v>0</v>
      </c>
      <c r="I163" s="95">
        <v>1</v>
      </c>
    </row>
    <row r="164" spans="1:17" x14ac:dyDescent="0.2">
      <c r="B164" s="77" t="s">
        <v>107</v>
      </c>
      <c r="C164" s="81">
        <v>0.15789473684210525</v>
      </c>
      <c r="D164" s="81">
        <v>0.21052631578947367</v>
      </c>
      <c r="E164" s="81">
        <v>0</v>
      </c>
      <c r="F164" s="81">
        <v>5.2631578947368418E-2</v>
      </c>
      <c r="G164" s="81">
        <v>0.57894736842105265</v>
      </c>
      <c r="H164" s="81">
        <v>0</v>
      </c>
      <c r="I164" s="95">
        <v>1</v>
      </c>
    </row>
    <row r="165" spans="1:17" x14ac:dyDescent="0.2">
      <c r="B165" s="77" t="s">
        <v>112</v>
      </c>
      <c r="C165" s="81">
        <v>0</v>
      </c>
      <c r="D165" s="81">
        <v>0</v>
      </c>
      <c r="E165" s="81">
        <v>0</v>
      </c>
      <c r="F165" s="81">
        <v>0</v>
      </c>
      <c r="G165" s="81">
        <v>1</v>
      </c>
      <c r="H165" s="81">
        <v>0</v>
      </c>
      <c r="I165" s="95">
        <v>1</v>
      </c>
    </row>
    <row r="166" spans="1:17" x14ac:dyDescent="0.2">
      <c r="B166" s="98" t="s">
        <v>100</v>
      </c>
      <c r="C166" s="81">
        <v>0.24817518248175183</v>
      </c>
      <c r="D166" s="81">
        <v>0.12895377128953772</v>
      </c>
      <c r="E166" s="81">
        <v>4.8661800486618006E-3</v>
      </c>
      <c r="F166" s="81">
        <v>5.1094890510948905E-2</v>
      </c>
      <c r="G166" s="81">
        <v>0.56690997566909973</v>
      </c>
      <c r="H166" s="81">
        <v>0</v>
      </c>
      <c r="I166" s="95">
        <v>1</v>
      </c>
    </row>
    <row r="167" spans="1:17" x14ac:dyDescent="0.2">
      <c r="B167" s="77" t="s">
        <v>99</v>
      </c>
      <c r="C167" s="81">
        <v>0</v>
      </c>
      <c r="D167" s="81">
        <v>9.0909090909090912E-2</v>
      </c>
      <c r="E167" s="81">
        <v>9.0909090909090912E-2</v>
      </c>
      <c r="F167" s="81">
        <v>0.59090909090909094</v>
      </c>
      <c r="G167" s="81">
        <v>0.22727272727272727</v>
      </c>
      <c r="H167" s="81">
        <v>0</v>
      </c>
      <c r="I167" s="95">
        <v>1</v>
      </c>
    </row>
    <row r="168" spans="1:17" x14ac:dyDescent="0.2">
      <c r="B168" s="77" t="s">
        <v>108</v>
      </c>
      <c r="C168" s="81">
        <v>0.12</v>
      </c>
      <c r="D168" s="81">
        <v>0.12</v>
      </c>
      <c r="E168" s="81">
        <v>0.16</v>
      </c>
      <c r="F168" s="81">
        <v>0.28000000000000003</v>
      </c>
      <c r="G168" s="81">
        <v>0.08</v>
      </c>
      <c r="H168" s="81">
        <v>0.24</v>
      </c>
      <c r="I168" s="95">
        <v>1</v>
      </c>
    </row>
    <row r="169" spans="1:17" x14ac:dyDescent="0.2">
      <c r="B169" s="77" t="s">
        <v>98</v>
      </c>
      <c r="C169" s="81">
        <v>0.10928961748633879</v>
      </c>
      <c r="D169" s="81">
        <v>7.650273224043716E-2</v>
      </c>
      <c r="E169" s="81">
        <v>4.3715846994535519E-2</v>
      </c>
      <c r="F169" s="81">
        <v>0.66120218579234968</v>
      </c>
      <c r="G169" s="81">
        <v>0.10928961748633879</v>
      </c>
      <c r="H169" s="81">
        <v>0</v>
      </c>
      <c r="I169" s="95">
        <v>0.99999999999999989</v>
      </c>
    </row>
    <row r="170" spans="1:17" x14ac:dyDescent="0.2">
      <c r="B170" s="4"/>
    </row>
    <row r="171" spans="1:17" x14ac:dyDescent="0.2">
      <c r="A171" s="107"/>
    </row>
    <row r="172" spans="1:17" x14ac:dyDescent="0.2">
      <c r="B172" s="73" t="s">
        <v>88</v>
      </c>
    </row>
    <row r="173" spans="1:17" x14ac:dyDescent="0.2">
      <c r="B173" s="73"/>
    </row>
    <row r="174" spans="1:17" x14ac:dyDescent="0.2">
      <c r="B174" s="44" t="s">
        <v>14</v>
      </c>
      <c r="C174" s="45" t="s">
        <v>62</v>
      </c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</row>
    <row r="175" spans="1:17" x14ac:dyDescent="0.2">
      <c r="B175" s="43" t="s">
        <v>15</v>
      </c>
      <c r="C175" s="30" t="s">
        <v>57</v>
      </c>
    </row>
    <row r="176" spans="1:17" x14ac:dyDescent="0.2">
      <c r="B176" s="44" t="s">
        <v>16</v>
      </c>
      <c r="C176" s="45" t="s">
        <v>85</v>
      </c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</row>
    <row r="177" spans="1:17" x14ac:dyDescent="0.2">
      <c r="B177" s="43" t="s">
        <v>17</v>
      </c>
      <c r="C177" s="30" t="s">
        <v>73</v>
      </c>
    </row>
    <row r="178" spans="1:17" x14ac:dyDescent="0.2">
      <c r="B178" s="44" t="s">
        <v>18</v>
      </c>
      <c r="C178" s="45" t="s">
        <v>70</v>
      </c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</row>
    <row r="179" spans="1:17" x14ac:dyDescent="0.2">
      <c r="B179" s="43" t="s">
        <v>19</v>
      </c>
      <c r="C179" s="30" t="s">
        <v>75</v>
      </c>
    </row>
    <row r="180" spans="1:17" x14ac:dyDescent="0.2">
      <c r="B180" s="44" t="s">
        <v>20</v>
      </c>
      <c r="C180" s="45" t="s">
        <v>67</v>
      </c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</row>
    <row r="181" spans="1:17" x14ac:dyDescent="0.2">
      <c r="B181" s="43" t="s">
        <v>21</v>
      </c>
      <c r="C181" s="30" t="s">
        <v>60</v>
      </c>
    </row>
    <row r="182" spans="1:17" x14ac:dyDescent="0.2">
      <c r="B182" s="44" t="s">
        <v>22</v>
      </c>
      <c r="C182" s="45" t="s">
        <v>83</v>
      </c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</row>
    <row r="183" spans="1:17" x14ac:dyDescent="0.2">
      <c r="B183" s="43" t="s">
        <v>23</v>
      </c>
      <c r="C183" s="30" t="s">
        <v>89</v>
      </c>
    </row>
    <row r="184" spans="1:17" x14ac:dyDescent="0.2">
      <c r="A184" s="54"/>
    </row>
    <row r="185" spans="1:17" x14ac:dyDescent="0.2">
      <c r="A185" s="54"/>
    </row>
    <row r="186" spans="1:17" x14ac:dyDescent="0.2">
      <c r="B186" s="82" t="s">
        <v>54</v>
      </c>
      <c r="C186" s="82" t="s">
        <v>14</v>
      </c>
      <c r="D186" s="82" t="s">
        <v>15</v>
      </c>
      <c r="E186" s="82" t="s">
        <v>16</v>
      </c>
      <c r="F186" s="82" t="s">
        <v>17</v>
      </c>
      <c r="G186" s="82" t="s">
        <v>18</v>
      </c>
      <c r="H186" s="82" t="s">
        <v>19</v>
      </c>
      <c r="I186" s="82" t="s">
        <v>20</v>
      </c>
      <c r="J186" s="82" t="s">
        <v>21</v>
      </c>
      <c r="K186" s="82" t="s">
        <v>22</v>
      </c>
      <c r="L186" s="82" t="s">
        <v>23</v>
      </c>
      <c r="M186" s="82" t="s">
        <v>44</v>
      </c>
    </row>
    <row r="187" spans="1:17" x14ac:dyDescent="0.2">
      <c r="B187" s="77" t="s">
        <v>105</v>
      </c>
      <c r="C187" s="81">
        <v>0.35820895522388058</v>
      </c>
      <c r="D187" s="81">
        <v>0.26865671641791045</v>
      </c>
      <c r="E187" s="81">
        <v>2.2388059701492536E-2</v>
      </c>
      <c r="F187" s="81">
        <v>7.462686567164179E-3</v>
      </c>
      <c r="G187" s="81">
        <v>1.4925373134328358E-2</v>
      </c>
      <c r="H187" s="81">
        <v>7.462686567164179E-3</v>
      </c>
      <c r="I187" s="81">
        <v>0.17164179104477612</v>
      </c>
      <c r="J187" s="81">
        <v>3.7313432835820892E-2</v>
      </c>
      <c r="K187" s="81">
        <v>0</v>
      </c>
      <c r="L187" s="81">
        <v>0.11194029850746269</v>
      </c>
      <c r="M187" s="95">
        <v>1</v>
      </c>
    </row>
    <row r="188" spans="1:17" x14ac:dyDescent="0.2">
      <c r="B188" s="77" t="s">
        <v>102</v>
      </c>
      <c r="C188" s="81">
        <v>1.7094017094017096E-2</v>
      </c>
      <c r="D188" s="81">
        <v>0.67521367521367526</v>
      </c>
      <c r="E188" s="81">
        <v>1.7094017094017096E-2</v>
      </c>
      <c r="F188" s="81">
        <v>1.7094017094017096E-2</v>
      </c>
      <c r="G188" s="81">
        <v>8.5470085470085479E-3</v>
      </c>
      <c r="H188" s="81">
        <v>4.2735042735042736E-2</v>
      </c>
      <c r="I188" s="81">
        <v>0.15384615384615385</v>
      </c>
      <c r="J188" s="81">
        <v>1.7094017094017096E-2</v>
      </c>
      <c r="K188" s="81">
        <v>8.5470085470085479E-3</v>
      </c>
      <c r="L188" s="81">
        <v>4.2735042735042736E-2</v>
      </c>
      <c r="M188" s="95">
        <v>1.0000000000000002</v>
      </c>
    </row>
    <row r="189" spans="1:17" x14ac:dyDescent="0.2">
      <c r="B189" s="77" t="s">
        <v>113</v>
      </c>
      <c r="C189" s="81">
        <v>0</v>
      </c>
      <c r="D189" s="81">
        <v>0</v>
      </c>
      <c r="E189" s="81">
        <v>0</v>
      </c>
      <c r="F189" s="81">
        <v>0</v>
      </c>
      <c r="G189" s="81">
        <v>0</v>
      </c>
      <c r="H189" s="81">
        <v>0</v>
      </c>
      <c r="I189" s="81">
        <v>0.5</v>
      </c>
      <c r="J189" s="81">
        <v>0</v>
      </c>
      <c r="K189" s="81">
        <v>0.5</v>
      </c>
      <c r="L189" s="81">
        <v>0</v>
      </c>
      <c r="M189" s="95">
        <v>1</v>
      </c>
    </row>
    <row r="190" spans="1:17" x14ac:dyDescent="0.2">
      <c r="B190" s="77" t="s">
        <v>95</v>
      </c>
      <c r="C190" s="81">
        <v>0.3075</v>
      </c>
      <c r="D190" s="81">
        <v>0.4425</v>
      </c>
      <c r="E190" s="81">
        <v>0</v>
      </c>
      <c r="F190" s="81">
        <v>2.5000000000000001E-3</v>
      </c>
      <c r="G190" s="81">
        <v>2.2499999999999999E-2</v>
      </c>
      <c r="H190" s="81">
        <v>1.7500000000000002E-2</v>
      </c>
      <c r="I190" s="81">
        <v>8.5000000000000006E-2</v>
      </c>
      <c r="J190" s="81">
        <v>2.5000000000000001E-2</v>
      </c>
      <c r="K190" s="81">
        <v>0.01</v>
      </c>
      <c r="L190" s="81">
        <v>8.7499999999999994E-2</v>
      </c>
      <c r="M190" s="95">
        <v>0.99999999999999989</v>
      </c>
    </row>
    <row r="191" spans="1:17" x14ac:dyDescent="0.2">
      <c r="B191" s="77" t="s">
        <v>115</v>
      </c>
      <c r="C191" s="81">
        <v>0.4</v>
      </c>
      <c r="D191" s="81">
        <v>0.5</v>
      </c>
      <c r="E191" s="81">
        <v>0</v>
      </c>
      <c r="F191" s="81">
        <v>0</v>
      </c>
      <c r="G191" s="81">
        <v>0</v>
      </c>
      <c r="H191" s="81">
        <v>0</v>
      </c>
      <c r="I191" s="81">
        <v>0</v>
      </c>
      <c r="J191" s="81">
        <v>0</v>
      </c>
      <c r="K191" s="81">
        <v>0</v>
      </c>
      <c r="L191" s="81">
        <v>0.1</v>
      </c>
      <c r="M191" s="95">
        <v>1</v>
      </c>
    </row>
    <row r="192" spans="1:17" x14ac:dyDescent="0.2">
      <c r="B192" s="77" t="s">
        <v>114</v>
      </c>
      <c r="C192" s="81">
        <v>7.9710144927536225E-2</v>
      </c>
      <c r="D192" s="81">
        <v>0.58695652173913049</v>
      </c>
      <c r="E192" s="81">
        <v>1.0869565217391304E-2</v>
      </c>
      <c r="F192" s="81">
        <v>3.6231884057971015E-3</v>
      </c>
      <c r="G192" s="81">
        <v>2.1739130434782608E-2</v>
      </c>
      <c r="H192" s="81">
        <v>1.8115942028985508E-2</v>
      </c>
      <c r="I192" s="81">
        <v>0.14492753623188406</v>
      </c>
      <c r="J192" s="81">
        <v>1.8115942028985508E-2</v>
      </c>
      <c r="K192" s="81">
        <v>3.6231884057971015E-3</v>
      </c>
      <c r="L192" s="81">
        <v>0.11231884057971014</v>
      </c>
      <c r="M192" s="95">
        <v>1</v>
      </c>
    </row>
    <row r="193" spans="2:13" x14ac:dyDescent="0.2">
      <c r="B193" s="77" t="s">
        <v>96</v>
      </c>
      <c r="C193" s="81">
        <v>0.18849840255591055</v>
      </c>
      <c r="D193" s="81">
        <v>0.53035143769968052</v>
      </c>
      <c r="E193" s="81">
        <v>3.1948881789137379E-3</v>
      </c>
      <c r="F193" s="81">
        <v>3.1948881789137379E-3</v>
      </c>
      <c r="G193" s="81">
        <v>2.8753993610223641E-2</v>
      </c>
      <c r="H193" s="81">
        <v>2.2364217252396165E-2</v>
      </c>
      <c r="I193" s="81">
        <v>0.12460063897763578</v>
      </c>
      <c r="J193" s="81">
        <v>2.8753993610223641E-2</v>
      </c>
      <c r="K193" s="81">
        <v>9.5846645367412137E-3</v>
      </c>
      <c r="L193" s="81">
        <v>6.070287539936102E-2</v>
      </c>
      <c r="M193" s="95">
        <v>1</v>
      </c>
    </row>
    <row r="194" spans="2:13" x14ac:dyDescent="0.2">
      <c r="B194" s="77" t="s">
        <v>97</v>
      </c>
      <c r="C194" s="81">
        <v>0.10909090909090909</v>
      </c>
      <c r="D194" s="81">
        <v>0.6</v>
      </c>
      <c r="E194" s="81">
        <v>0</v>
      </c>
      <c r="F194" s="81">
        <v>0</v>
      </c>
      <c r="G194" s="81">
        <v>0</v>
      </c>
      <c r="H194" s="81">
        <v>1.8181818181818181E-2</v>
      </c>
      <c r="I194" s="81">
        <v>0.16363636363636364</v>
      </c>
      <c r="J194" s="81">
        <v>0</v>
      </c>
      <c r="K194" s="81">
        <v>3.6363636363636362E-2</v>
      </c>
      <c r="L194" s="81">
        <v>7.2727272727272724E-2</v>
      </c>
      <c r="M194" s="95">
        <v>1</v>
      </c>
    </row>
    <row r="195" spans="2:13" x14ac:dyDescent="0.2">
      <c r="B195" s="77" t="s">
        <v>110</v>
      </c>
      <c r="C195" s="81">
        <v>0</v>
      </c>
      <c r="D195" s="81">
        <v>0.60869565217391308</v>
      </c>
      <c r="E195" s="81">
        <v>0</v>
      </c>
      <c r="F195" s="81">
        <v>2.1739130434782608E-2</v>
      </c>
      <c r="G195" s="81">
        <v>2.1739130434782608E-2</v>
      </c>
      <c r="H195" s="81">
        <v>0.10869565217391304</v>
      </c>
      <c r="I195" s="81">
        <v>0.19565217391304349</v>
      </c>
      <c r="J195" s="81">
        <v>0</v>
      </c>
      <c r="K195" s="81">
        <v>0</v>
      </c>
      <c r="L195" s="81">
        <v>4.3478260869565216E-2</v>
      </c>
      <c r="M195" s="95">
        <v>1</v>
      </c>
    </row>
    <row r="196" spans="2:13" x14ac:dyDescent="0.2">
      <c r="B196" s="77" t="s">
        <v>101</v>
      </c>
      <c r="C196" s="81">
        <v>2.8089887640449437E-2</v>
      </c>
      <c r="D196" s="81">
        <v>0.6179775280898876</v>
      </c>
      <c r="E196" s="81">
        <v>5.6179775280898875E-3</v>
      </c>
      <c r="F196" s="81">
        <v>1.6853932584269662E-2</v>
      </c>
      <c r="G196" s="81">
        <v>3.3707865168539325E-2</v>
      </c>
      <c r="H196" s="81">
        <v>3.3707865168539325E-2</v>
      </c>
      <c r="I196" s="81">
        <v>0.12921348314606743</v>
      </c>
      <c r="J196" s="81">
        <v>3.9325842696629212E-2</v>
      </c>
      <c r="K196" s="81">
        <v>1.6853932584269662E-2</v>
      </c>
      <c r="L196" s="81">
        <v>7.8651685393258425E-2</v>
      </c>
      <c r="M196" s="95">
        <v>0.99999999999999989</v>
      </c>
    </row>
    <row r="197" spans="2:13" x14ac:dyDescent="0.2">
      <c r="B197" s="77" t="s">
        <v>109</v>
      </c>
      <c r="C197" s="81">
        <v>0.2</v>
      </c>
      <c r="D197" s="81">
        <v>0.2</v>
      </c>
      <c r="E197" s="81">
        <v>0</v>
      </c>
      <c r="F197" s="81">
        <v>0</v>
      </c>
      <c r="G197" s="81">
        <v>0.2</v>
      </c>
      <c r="H197" s="81">
        <v>0.2</v>
      </c>
      <c r="I197" s="81">
        <v>0.2</v>
      </c>
      <c r="J197" s="81">
        <v>0</v>
      </c>
      <c r="K197" s="81">
        <v>0</v>
      </c>
      <c r="L197" s="81">
        <v>0</v>
      </c>
      <c r="M197" s="95">
        <v>1</v>
      </c>
    </row>
    <row r="198" spans="2:13" x14ac:dyDescent="0.2">
      <c r="B198" s="77" t="s">
        <v>103</v>
      </c>
      <c r="C198" s="81">
        <v>0.42</v>
      </c>
      <c r="D198" s="81">
        <v>0.32666666666666666</v>
      </c>
      <c r="E198" s="81">
        <v>0</v>
      </c>
      <c r="F198" s="81">
        <v>0</v>
      </c>
      <c r="G198" s="81">
        <v>4.6666666666666669E-2</v>
      </c>
      <c r="H198" s="81">
        <v>3.3333333333333333E-2</v>
      </c>
      <c r="I198" s="81">
        <v>0.08</v>
      </c>
      <c r="J198" s="81">
        <v>3.3333333333333333E-2</v>
      </c>
      <c r="K198" s="81">
        <v>6.6666666666666671E-3</v>
      </c>
      <c r="L198" s="81">
        <v>5.3333333333333337E-2</v>
      </c>
      <c r="M198" s="95">
        <v>0.99999999999999989</v>
      </c>
    </row>
    <row r="199" spans="2:13" x14ac:dyDescent="0.2">
      <c r="B199" s="77" t="s">
        <v>111</v>
      </c>
      <c r="C199" s="81">
        <v>0.31147540983606559</v>
      </c>
      <c r="D199" s="81">
        <v>0.34426229508196721</v>
      </c>
      <c r="E199" s="81">
        <v>1.6393442622950821E-2</v>
      </c>
      <c r="F199" s="81">
        <v>0</v>
      </c>
      <c r="G199" s="81">
        <v>1.6393442622950821E-2</v>
      </c>
      <c r="H199" s="81">
        <v>1.6393442622950821E-2</v>
      </c>
      <c r="I199" s="81">
        <v>6.5573770491803282E-2</v>
      </c>
      <c r="J199" s="81">
        <v>0.13114754098360656</v>
      </c>
      <c r="K199" s="81">
        <v>0</v>
      </c>
      <c r="L199" s="81">
        <v>9.8360655737704916E-2</v>
      </c>
      <c r="M199" s="95">
        <v>1</v>
      </c>
    </row>
    <row r="200" spans="2:13" x14ac:dyDescent="0.2">
      <c r="B200" s="77" t="s">
        <v>104</v>
      </c>
      <c r="C200" s="81">
        <v>0.45283018867924529</v>
      </c>
      <c r="D200" s="81">
        <v>0.15094339622641509</v>
      </c>
      <c r="E200" s="81">
        <v>0</v>
      </c>
      <c r="F200" s="81">
        <v>0</v>
      </c>
      <c r="G200" s="81">
        <v>1.8867924528301886E-2</v>
      </c>
      <c r="H200" s="81">
        <v>0</v>
      </c>
      <c r="I200" s="81">
        <v>0.30188679245283018</v>
      </c>
      <c r="J200" s="81">
        <v>1.8867924528301886E-2</v>
      </c>
      <c r="K200" s="81">
        <v>0</v>
      </c>
      <c r="L200" s="81">
        <v>5.6603773584905662E-2</v>
      </c>
      <c r="M200" s="95">
        <v>1</v>
      </c>
    </row>
    <row r="201" spans="2:13" x14ac:dyDescent="0.2">
      <c r="B201" s="77" t="s">
        <v>106</v>
      </c>
      <c r="C201" s="81">
        <v>0.5</v>
      </c>
      <c r="D201" s="81">
        <v>0.16666666666666666</v>
      </c>
      <c r="E201" s="81">
        <v>6.6666666666666666E-2</v>
      </c>
      <c r="F201" s="81">
        <v>0</v>
      </c>
      <c r="G201" s="81">
        <v>3.3333333333333333E-2</v>
      </c>
      <c r="H201" s="81">
        <v>0</v>
      </c>
      <c r="I201" s="81">
        <v>0.16666666666666666</v>
      </c>
      <c r="J201" s="81">
        <v>0</v>
      </c>
      <c r="K201" s="81">
        <v>3.3333333333333333E-2</v>
      </c>
      <c r="L201" s="81">
        <v>3.3333333333333333E-2</v>
      </c>
      <c r="M201" s="95">
        <v>0.99999999999999989</v>
      </c>
    </row>
    <row r="202" spans="2:13" x14ac:dyDescent="0.2">
      <c r="B202" s="77" t="s">
        <v>107</v>
      </c>
      <c r="C202" s="81">
        <v>0.26315789473684209</v>
      </c>
      <c r="D202" s="81">
        <v>0.57894736842105265</v>
      </c>
      <c r="E202" s="81">
        <v>0</v>
      </c>
      <c r="F202" s="81">
        <v>0</v>
      </c>
      <c r="G202" s="81">
        <v>0</v>
      </c>
      <c r="H202" s="81">
        <v>0</v>
      </c>
      <c r="I202" s="81">
        <v>0.10526315789473684</v>
      </c>
      <c r="J202" s="81">
        <v>0</v>
      </c>
      <c r="K202" s="81">
        <v>5.2631578947368418E-2</v>
      </c>
      <c r="L202" s="81">
        <v>0</v>
      </c>
      <c r="M202" s="95">
        <v>1</v>
      </c>
    </row>
    <row r="203" spans="2:13" x14ac:dyDescent="0.2">
      <c r="B203" s="77" t="s">
        <v>112</v>
      </c>
      <c r="C203" s="81">
        <v>0</v>
      </c>
      <c r="D203" s="81">
        <v>1</v>
      </c>
      <c r="E203" s="81">
        <v>0</v>
      </c>
      <c r="F203" s="81">
        <v>0</v>
      </c>
      <c r="G203" s="81">
        <v>0</v>
      </c>
      <c r="H203" s="81">
        <v>0</v>
      </c>
      <c r="I203" s="81">
        <v>0</v>
      </c>
      <c r="J203" s="81">
        <v>0</v>
      </c>
      <c r="K203" s="81">
        <v>0</v>
      </c>
      <c r="L203" s="81">
        <v>0</v>
      </c>
      <c r="M203" s="95">
        <v>1</v>
      </c>
    </row>
    <row r="204" spans="2:13" x14ac:dyDescent="0.2">
      <c r="B204" s="98" t="s">
        <v>100</v>
      </c>
      <c r="C204" s="81">
        <v>0.30413625304136255</v>
      </c>
      <c r="D204" s="81">
        <v>0.37956204379562042</v>
      </c>
      <c r="E204" s="81">
        <v>9.7323600973236012E-3</v>
      </c>
      <c r="F204" s="81">
        <v>9.7323600973236012E-3</v>
      </c>
      <c r="G204" s="81">
        <v>1.9464720194647202E-2</v>
      </c>
      <c r="H204" s="81">
        <v>1.7031630170316302E-2</v>
      </c>
      <c r="I204" s="81">
        <v>0.13138686131386862</v>
      </c>
      <c r="J204" s="81">
        <v>2.6763990267639901E-2</v>
      </c>
      <c r="K204" s="81">
        <v>1.9464720194647202E-2</v>
      </c>
      <c r="L204" s="81">
        <v>8.2725060827250604E-2</v>
      </c>
      <c r="M204" s="95">
        <v>0.99999999999999978</v>
      </c>
    </row>
    <row r="205" spans="2:13" x14ac:dyDescent="0.2">
      <c r="B205" s="77" t="s">
        <v>99</v>
      </c>
      <c r="C205" s="81">
        <v>9.0909090909090912E-2</v>
      </c>
      <c r="D205" s="81">
        <v>0.68181818181818177</v>
      </c>
      <c r="E205" s="81">
        <v>0</v>
      </c>
      <c r="F205" s="81">
        <v>0</v>
      </c>
      <c r="G205" s="81">
        <v>0</v>
      </c>
      <c r="H205" s="81">
        <v>4.5454545454545456E-2</v>
      </c>
      <c r="I205" s="81">
        <v>4.5454545454545456E-2</v>
      </c>
      <c r="J205" s="81">
        <v>0</v>
      </c>
      <c r="K205" s="81">
        <v>0</v>
      </c>
      <c r="L205" s="81">
        <v>0.13636363636363635</v>
      </c>
      <c r="M205" s="95">
        <v>0.99999999999999989</v>
      </c>
    </row>
    <row r="206" spans="2:13" x14ac:dyDescent="0.2">
      <c r="B206" s="77" t="s">
        <v>108</v>
      </c>
      <c r="C206" s="81">
        <v>0.28000000000000003</v>
      </c>
      <c r="D206" s="81">
        <v>0.56000000000000005</v>
      </c>
      <c r="E206" s="81">
        <v>0</v>
      </c>
      <c r="F206" s="81">
        <v>0</v>
      </c>
      <c r="G206" s="81">
        <v>0</v>
      </c>
      <c r="H206" s="81">
        <v>0.04</v>
      </c>
      <c r="I206" s="81">
        <v>0.04</v>
      </c>
      <c r="J206" s="81">
        <v>0.04</v>
      </c>
      <c r="K206" s="81">
        <v>0</v>
      </c>
      <c r="L206" s="81">
        <v>0.04</v>
      </c>
      <c r="M206" s="95">
        <v>1.0000000000000002</v>
      </c>
    </row>
    <row r="207" spans="2:13" x14ac:dyDescent="0.2">
      <c r="B207" s="77" t="s">
        <v>98</v>
      </c>
      <c r="C207" s="81">
        <v>0.12021857923497267</v>
      </c>
      <c r="D207" s="81">
        <v>0.69945355191256831</v>
      </c>
      <c r="E207" s="81">
        <v>0</v>
      </c>
      <c r="F207" s="81">
        <v>0</v>
      </c>
      <c r="G207" s="81">
        <v>1.6393442622950821E-2</v>
      </c>
      <c r="H207" s="81">
        <v>5.4644808743169399E-3</v>
      </c>
      <c r="I207" s="81">
        <v>7.650273224043716E-2</v>
      </c>
      <c r="J207" s="81">
        <v>2.185792349726776E-2</v>
      </c>
      <c r="K207" s="81">
        <v>5.4644808743169399E-3</v>
      </c>
      <c r="L207" s="81">
        <v>5.4644808743169397E-2</v>
      </c>
      <c r="M207" s="95">
        <v>1</v>
      </c>
    </row>
    <row r="210" spans="2:17" x14ac:dyDescent="0.2">
      <c r="B210" s="73" t="s">
        <v>90</v>
      </c>
    </row>
    <row r="211" spans="2:17" x14ac:dyDescent="0.2">
      <c r="B211" s="73"/>
    </row>
    <row r="212" spans="2:17" x14ac:dyDescent="0.2">
      <c r="B212" s="44" t="s">
        <v>14</v>
      </c>
      <c r="C212" s="45" t="s">
        <v>64</v>
      </c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</row>
    <row r="213" spans="2:17" x14ac:dyDescent="0.2">
      <c r="B213" s="43" t="s">
        <v>15</v>
      </c>
      <c r="C213" s="30" t="s">
        <v>65</v>
      </c>
    </row>
    <row r="214" spans="2:17" x14ac:dyDescent="0.2">
      <c r="B214" s="44" t="s">
        <v>16</v>
      </c>
      <c r="C214" s="45" t="s">
        <v>74</v>
      </c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</row>
    <row r="215" spans="2:17" x14ac:dyDescent="0.2">
      <c r="B215" s="43" t="s">
        <v>17</v>
      </c>
      <c r="C215" s="30" t="s">
        <v>55</v>
      </c>
    </row>
    <row r="216" spans="2:17" x14ac:dyDescent="0.2">
      <c r="B216" s="44" t="s">
        <v>18</v>
      </c>
      <c r="C216" s="45" t="s">
        <v>56</v>
      </c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</row>
    <row r="217" spans="2:17" x14ac:dyDescent="0.2">
      <c r="B217" s="43" t="s">
        <v>19</v>
      </c>
      <c r="C217" s="30" t="s">
        <v>50</v>
      </c>
    </row>
    <row r="218" spans="2:17" x14ac:dyDescent="0.2">
      <c r="B218" s="54"/>
    </row>
    <row r="219" spans="2:17" x14ac:dyDescent="0.2">
      <c r="B219" s="82" t="s">
        <v>54</v>
      </c>
      <c r="C219" s="82" t="s">
        <v>14</v>
      </c>
      <c r="D219" s="82" t="s">
        <v>15</v>
      </c>
      <c r="E219" s="82" t="s">
        <v>16</v>
      </c>
      <c r="F219" s="82" t="s">
        <v>17</v>
      </c>
      <c r="G219" s="82" t="s">
        <v>18</v>
      </c>
      <c r="H219" s="82" t="s">
        <v>19</v>
      </c>
      <c r="I219" s="82" t="s">
        <v>53</v>
      </c>
    </row>
    <row r="220" spans="2:17" x14ac:dyDescent="0.2">
      <c r="B220" s="77" t="s">
        <v>105</v>
      </c>
      <c r="C220" s="81">
        <v>0.27611940298507465</v>
      </c>
      <c r="D220" s="81">
        <v>5.2238805970149252E-2</v>
      </c>
      <c r="E220" s="81">
        <v>4.4776119402985072E-2</v>
      </c>
      <c r="F220" s="81">
        <v>7.4626865671641784E-2</v>
      </c>
      <c r="G220" s="81">
        <v>0.5149253731343284</v>
      </c>
      <c r="H220" s="81">
        <v>3.7313432835820892E-2</v>
      </c>
      <c r="I220" s="95">
        <v>1</v>
      </c>
    </row>
    <row r="221" spans="2:17" x14ac:dyDescent="0.2">
      <c r="B221" s="77" t="s">
        <v>102</v>
      </c>
      <c r="C221" s="81">
        <v>0.15384615384615385</v>
      </c>
      <c r="D221" s="81">
        <v>0</v>
      </c>
      <c r="E221" s="81">
        <v>0.13675213675213677</v>
      </c>
      <c r="F221" s="81">
        <v>0.1623931623931624</v>
      </c>
      <c r="G221" s="81">
        <v>0.53846153846153844</v>
      </c>
      <c r="H221" s="81">
        <v>8.5470085470085479E-3</v>
      </c>
      <c r="I221" s="95">
        <v>1</v>
      </c>
    </row>
    <row r="222" spans="2:17" x14ac:dyDescent="0.2">
      <c r="B222" s="77" t="s">
        <v>113</v>
      </c>
      <c r="C222" s="81">
        <v>0</v>
      </c>
      <c r="D222" s="81">
        <v>0</v>
      </c>
      <c r="E222" s="81">
        <v>0</v>
      </c>
      <c r="F222" s="81">
        <v>0.5</v>
      </c>
      <c r="G222" s="81">
        <v>0.5</v>
      </c>
      <c r="H222" s="81">
        <v>0</v>
      </c>
      <c r="I222" s="95">
        <v>1</v>
      </c>
    </row>
    <row r="223" spans="2:17" x14ac:dyDescent="0.2">
      <c r="B223" s="77" t="s">
        <v>95</v>
      </c>
      <c r="C223" s="81">
        <v>0.14249999999999999</v>
      </c>
      <c r="D223" s="81">
        <v>7.2499999999999995E-2</v>
      </c>
      <c r="E223" s="81">
        <v>0.08</v>
      </c>
      <c r="F223" s="81">
        <v>0.115</v>
      </c>
      <c r="G223" s="81">
        <v>0.57250000000000001</v>
      </c>
      <c r="H223" s="81">
        <v>1.7500000000000002E-2</v>
      </c>
      <c r="I223" s="95">
        <v>0.99999999999999989</v>
      </c>
    </row>
    <row r="224" spans="2:17" x14ac:dyDescent="0.2">
      <c r="B224" s="77" t="s">
        <v>115</v>
      </c>
      <c r="C224" s="81">
        <v>0.3</v>
      </c>
      <c r="D224" s="81">
        <v>0.3</v>
      </c>
      <c r="E224" s="81">
        <v>0</v>
      </c>
      <c r="F224" s="81">
        <v>0</v>
      </c>
      <c r="G224" s="81">
        <v>0.4</v>
      </c>
      <c r="H224" s="81">
        <v>0</v>
      </c>
      <c r="I224" s="95">
        <v>1</v>
      </c>
    </row>
    <row r="225" spans="2:9" x14ac:dyDescent="0.2">
      <c r="B225" s="77" t="s">
        <v>114</v>
      </c>
      <c r="C225" s="81">
        <v>0.14545454545454545</v>
      </c>
      <c r="D225" s="81">
        <v>3.6363636363636362E-2</v>
      </c>
      <c r="E225" s="81">
        <v>7.2727272727272724E-2</v>
      </c>
      <c r="F225" s="81">
        <v>0.21818181818181817</v>
      </c>
      <c r="G225" s="81">
        <v>0.52</v>
      </c>
      <c r="H225" s="81">
        <v>7.2727272727272727E-3</v>
      </c>
      <c r="I225" s="95">
        <v>1</v>
      </c>
    </row>
    <row r="226" spans="2:9" x14ac:dyDescent="0.2">
      <c r="B226" s="77" t="s">
        <v>96</v>
      </c>
      <c r="C226" s="81">
        <v>0.18269230769230768</v>
      </c>
      <c r="D226" s="81">
        <v>8.9743589743589744E-2</v>
      </c>
      <c r="E226" s="81">
        <v>5.128205128205128E-2</v>
      </c>
      <c r="F226" s="81">
        <v>0.17948717948717949</v>
      </c>
      <c r="G226" s="81">
        <v>0.48717948717948717</v>
      </c>
      <c r="H226" s="81">
        <v>9.6153846153846159E-3</v>
      </c>
      <c r="I226" s="95">
        <v>1</v>
      </c>
    </row>
    <row r="227" spans="2:9" x14ac:dyDescent="0.2">
      <c r="B227" s="77" t="s">
        <v>97</v>
      </c>
      <c r="C227" s="81">
        <v>0.2</v>
      </c>
      <c r="D227" s="81">
        <v>9.0909090909090912E-2</v>
      </c>
      <c r="E227" s="81">
        <v>3.6363636363636362E-2</v>
      </c>
      <c r="F227" s="81">
        <v>0.2</v>
      </c>
      <c r="G227" s="81">
        <v>0.47272727272727272</v>
      </c>
      <c r="H227" s="81">
        <v>0</v>
      </c>
      <c r="I227" s="95">
        <v>1</v>
      </c>
    </row>
    <row r="228" spans="2:9" x14ac:dyDescent="0.2">
      <c r="B228" s="77" t="s">
        <v>110</v>
      </c>
      <c r="C228" s="81">
        <v>0.28260869565217389</v>
      </c>
      <c r="D228" s="81">
        <v>0</v>
      </c>
      <c r="E228" s="81">
        <v>6.5217391304347824E-2</v>
      </c>
      <c r="F228" s="81">
        <v>0.28260869565217389</v>
      </c>
      <c r="G228" s="81">
        <v>0.34782608695652173</v>
      </c>
      <c r="H228" s="81">
        <v>2.1739130434782608E-2</v>
      </c>
      <c r="I228" s="95">
        <v>0.99999999999999989</v>
      </c>
    </row>
    <row r="229" spans="2:9" x14ac:dyDescent="0.2">
      <c r="B229" s="77" t="s">
        <v>101</v>
      </c>
      <c r="C229" s="81">
        <v>0.16853932584269662</v>
      </c>
      <c r="D229" s="81">
        <v>5.6179775280898875E-3</v>
      </c>
      <c r="E229" s="81">
        <v>5.6179775280898875E-2</v>
      </c>
      <c r="F229" s="81">
        <v>0.29213483146067415</v>
      </c>
      <c r="G229" s="81">
        <v>0.4606741573033708</v>
      </c>
      <c r="H229" s="81">
        <v>1.6853932584269662E-2</v>
      </c>
      <c r="I229" s="95">
        <v>1</v>
      </c>
    </row>
    <row r="230" spans="2:9" x14ac:dyDescent="0.2">
      <c r="B230" s="77" t="s">
        <v>109</v>
      </c>
      <c r="C230" s="81">
        <v>0.2</v>
      </c>
      <c r="D230" s="81">
        <v>0</v>
      </c>
      <c r="E230" s="81">
        <v>0</v>
      </c>
      <c r="F230" s="81">
        <v>0.6</v>
      </c>
      <c r="G230" s="81">
        <v>0</v>
      </c>
      <c r="H230" s="81">
        <v>0.2</v>
      </c>
      <c r="I230" s="95">
        <v>1</v>
      </c>
    </row>
    <row r="231" spans="2:9" x14ac:dyDescent="0.2">
      <c r="B231" s="77" t="s">
        <v>103</v>
      </c>
      <c r="C231" s="81">
        <v>0.12</v>
      </c>
      <c r="D231" s="81">
        <v>4.6666666666666669E-2</v>
      </c>
      <c r="E231" s="81">
        <v>6.6666666666666671E-3</v>
      </c>
      <c r="F231" s="81">
        <v>0.02</v>
      </c>
      <c r="G231" s="81">
        <v>0.8</v>
      </c>
      <c r="H231" s="81">
        <v>6.6666666666666671E-3</v>
      </c>
      <c r="I231" s="95">
        <v>1</v>
      </c>
    </row>
    <row r="232" spans="2:9" x14ac:dyDescent="0.2">
      <c r="B232" s="77" t="s">
        <v>111</v>
      </c>
      <c r="C232" s="81">
        <v>0.16393442622950818</v>
      </c>
      <c r="D232" s="81">
        <v>3.2786885245901641E-2</v>
      </c>
      <c r="E232" s="81">
        <v>0</v>
      </c>
      <c r="F232" s="81">
        <v>3.2786885245901641E-2</v>
      </c>
      <c r="G232" s="81">
        <v>0.77049180327868849</v>
      </c>
      <c r="H232" s="81">
        <v>0</v>
      </c>
      <c r="I232" s="95">
        <v>1</v>
      </c>
    </row>
    <row r="233" spans="2:9" x14ac:dyDescent="0.2">
      <c r="B233" s="77" t="s">
        <v>104</v>
      </c>
      <c r="C233" s="81">
        <v>0.24074074074074073</v>
      </c>
      <c r="D233" s="81">
        <v>0</v>
      </c>
      <c r="E233" s="81">
        <v>1.8518518518518517E-2</v>
      </c>
      <c r="F233" s="81">
        <v>0</v>
      </c>
      <c r="G233" s="81">
        <v>0.7407407407407407</v>
      </c>
      <c r="H233" s="81">
        <v>0</v>
      </c>
      <c r="I233" s="95">
        <v>1</v>
      </c>
    </row>
    <row r="234" spans="2:9" x14ac:dyDescent="0.2">
      <c r="B234" s="77" t="s">
        <v>106</v>
      </c>
      <c r="C234" s="81">
        <v>0.2</v>
      </c>
      <c r="D234" s="81">
        <v>6.6666666666666666E-2</v>
      </c>
      <c r="E234" s="81">
        <v>3.3333333333333333E-2</v>
      </c>
      <c r="F234" s="81">
        <v>0</v>
      </c>
      <c r="G234" s="81">
        <v>0.7</v>
      </c>
      <c r="H234" s="81">
        <v>0</v>
      </c>
      <c r="I234" s="95">
        <v>1</v>
      </c>
    </row>
    <row r="235" spans="2:9" x14ac:dyDescent="0.2">
      <c r="B235" s="77" t="s">
        <v>107</v>
      </c>
      <c r="C235" s="81">
        <v>0.15789473684210525</v>
      </c>
      <c r="D235" s="81">
        <v>0</v>
      </c>
      <c r="E235" s="81">
        <v>0</v>
      </c>
      <c r="F235" s="81">
        <v>5.2631578947368418E-2</v>
      </c>
      <c r="G235" s="81">
        <v>0.78947368421052633</v>
      </c>
      <c r="H235" s="81">
        <v>0</v>
      </c>
      <c r="I235" s="95">
        <v>1</v>
      </c>
    </row>
    <row r="236" spans="2:9" x14ac:dyDescent="0.2">
      <c r="B236" s="77" t="s">
        <v>112</v>
      </c>
      <c r="C236" s="81">
        <v>0</v>
      </c>
      <c r="D236" s="81">
        <v>0</v>
      </c>
      <c r="E236" s="81">
        <v>0</v>
      </c>
      <c r="F236" s="81">
        <v>0</v>
      </c>
      <c r="G236" s="81">
        <v>1</v>
      </c>
      <c r="H236" s="81">
        <v>0</v>
      </c>
      <c r="I236" s="95">
        <v>1</v>
      </c>
    </row>
    <row r="237" spans="2:9" x14ac:dyDescent="0.2">
      <c r="B237" s="98" t="s">
        <v>100</v>
      </c>
      <c r="C237" s="81">
        <v>0.12165450121654502</v>
      </c>
      <c r="D237" s="81">
        <v>4.3795620437956206E-2</v>
      </c>
      <c r="E237" s="81">
        <v>2.1897810218978103E-2</v>
      </c>
      <c r="F237" s="81">
        <v>2.1897810218978103E-2</v>
      </c>
      <c r="G237" s="81">
        <v>0.78832116788321172</v>
      </c>
      <c r="H237" s="81">
        <v>2.4330900243309003E-3</v>
      </c>
      <c r="I237" s="95">
        <v>1.0000000000000002</v>
      </c>
    </row>
    <row r="238" spans="2:9" x14ac:dyDescent="0.2">
      <c r="B238" s="77" t="s">
        <v>99</v>
      </c>
      <c r="C238" s="81">
        <v>9.0909090909090912E-2</v>
      </c>
      <c r="D238" s="81">
        <v>0</v>
      </c>
      <c r="E238" s="81">
        <v>0.18181818181818182</v>
      </c>
      <c r="F238" s="81">
        <v>0.22727272727272727</v>
      </c>
      <c r="G238" s="81">
        <v>0.45454545454545453</v>
      </c>
      <c r="H238" s="81">
        <v>4.5454545454545456E-2</v>
      </c>
      <c r="I238" s="95">
        <v>1</v>
      </c>
    </row>
    <row r="239" spans="2:9" x14ac:dyDescent="0.2">
      <c r="B239" s="77" t="s">
        <v>108</v>
      </c>
      <c r="C239" s="81">
        <v>0.16</v>
      </c>
      <c r="D239" s="81">
        <v>0.12</v>
      </c>
      <c r="E239" s="81">
        <v>0.16</v>
      </c>
      <c r="F239" s="81">
        <v>0.12</v>
      </c>
      <c r="G239" s="81">
        <v>0.36</v>
      </c>
      <c r="H239" s="81">
        <v>0.08</v>
      </c>
      <c r="I239" s="95">
        <v>1</v>
      </c>
    </row>
    <row r="240" spans="2:9" x14ac:dyDescent="0.2">
      <c r="B240" s="77" t="s">
        <v>98</v>
      </c>
      <c r="C240" s="81">
        <v>5.4644808743169397E-2</v>
      </c>
      <c r="D240" s="81">
        <v>3.2786885245901641E-2</v>
      </c>
      <c r="E240" s="81">
        <v>0.10382513661202186</v>
      </c>
      <c r="F240" s="81">
        <v>0.20218579234972678</v>
      </c>
      <c r="G240" s="81">
        <v>0.60109289617486339</v>
      </c>
      <c r="H240" s="81">
        <v>5.4644808743169399E-3</v>
      </c>
      <c r="I240" s="95">
        <v>1</v>
      </c>
    </row>
    <row r="241" spans="1:17" x14ac:dyDescent="0.2">
      <c r="B241" s="4"/>
      <c r="H241" s="85"/>
    </row>
    <row r="242" spans="1:17" x14ac:dyDescent="0.2">
      <c r="B242" s="107"/>
      <c r="H242" s="85"/>
    </row>
    <row r="243" spans="1:17" x14ac:dyDescent="0.2">
      <c r="B243" s="73" t="s">
        <v>91</v>
      </c>
    </row>
    <row r="244" spans="1:17" x14ac:dyDescent="0.2">
      <c r="B244" s="73"/>
    </row>
    <row r="245" spans="1:17" x14ac:dyDescent="0.2">
      <c r="B245" s="44" t="s">
        <v>14</v>
      </c>
      <c r="C245" s="45" t="s">
        <v>65</v>
      </c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</row>
    <row r="246" spans="1:17" x14ac:dyDescent="0.2">
      <c r="B246" s="43" t="s">
        <v>15</v>
      </c>
      <c r="C246" s="30" t="s">
        <v>58</v>
      </c>
    </row>
    <row r="247" spans="1:17" x14ac:dyDescent="0.2">
      <c r="B247" s="44" t="s">
        <v>16</v>
      </c>
      <c r="C247" s="45" t="s">
        <v>80</v>
      </c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</row>
    <row r="248" spans="1:17" x14ac:dyDescent="0.2">
      <c r="B248" s="43" t="s">
        <v>17</v>
      </c>
      <c r="C248" s="30" t="s">
        <v>79</v>
      </c>
    </row>
    <row r="249" spans="1:17" x14ac:dyDescent="0.2">
      <c r="B249" s="44" t="s">
        <v>18</v>
      </c>
      <c r="C249" s="45" t="s">
        <v>76</v>
      </c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</row>
    <row r="250" spans="1:17" x14ac:dyDescent="0.2">
      <c r="B250" s="43" t="s">
        <v>19</v>
      </c>
      <c r="C250" s="30" t="s">
        <v>84</v>
      </c>
    </row>
    <row r="251" spans="1:17" x14ac:dyDescent="0.2">
      <c r="B251" s="44" t="s">
        <v>20</v>
      </c>
      <c r="C251" s="45" t="s">
        <v>86</v>
      </c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</row>
    <row r="252" spans="1:17" x14ac:dyDescent="0.2">
      <c r="B252" s="43" t="s">
        <v>21</v>
      </c>
      <c r="C252" s="30" t="s">
        <v>82</v>
      </c>
    </row>
    <row r="253" spans="1:17" x14ac:dyDescent="0.2">
      <c r="B253" s="44" t="s">
        <v>22</v>
      </c>
      <c r="C253" s="45" t="s">
        <v>67</v>
      </c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</row>
    <row r="254" spans="1:17" x14ac:dyDescent="0.2">
      <c r="B254" s="43" t="s">
        <v>23</v>
      </c>
      <c r="C254" s="30" t="s">
        <v>60</v>
      </c>
    </row>
    <row r="255" spans="1:17" x14ac:dyDescent="0.2">
      <c r="A255" s="54"/>
      <c r="B255" s="44" t="s">
        <v>24</v>
      </c>
      <c r="C255" s="45" t="s">
        <v>89</v>
      </c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</row>
    <row r="256" spans="1:17" x14ac:dyDescent="0.2">
      <c r="A256" s="54"/>
    </row>
    <row r="257" spans="2:14" x14ac:dyDescent="0.2">
      <c r="B257" s="54"/>
    </row>
    <row r="258" spans="2:14" x14ac:dyDescent="0.2">
      <c r="B258" s="46" t="s">
        <v>54</v>
      </c>
      <c r="C258" s="46" t="s">
        <v>14</v>
      </c>
      <c r="D258" s="46" t="s">
        <v>15</v>
      </c>
      <c r="E258" s="46" t="s">
        <v>16</v>
      </c>
      <c r="F258" s="46" t="s">
        <v>17</v>
      </c>
      <c r="G258" s="46" t="s">
        <v>18</v>
      </c>
      <c r="H258" s="46" t="s">
        <v>19</v>
      </c>
      <c r="I258" s="46" t="s">
        <v>20</v>
      </c>
      <c r="J258" s="46" t="s">
        <v>21</v>
      </c>
      <c r="K258" s="46" t="s">
        <v>22</v>
      </c>
      <c r="L258" s="46" t="s">
        <v>23</v>
      </c>
      <c r="M258" s="46" t="s">
        <v>24</v>
      </c>
      <c r="N258" s="46" t="s">
        <v>53</v>
      </c>
    </row>
    <row r="259" spans="2:14" x14ac:dyDescent="0.2">
      <c r="B259" s="77" t="s">
        <v>105</v>
      </c>
      <c r="C259" s="81">
        <v>0.19402985074626866</v>
      </c>
      <c r="D259" s="81">
        <v>0.5149253731343284</v>
      </c>
      <c r="E259" s="81">
        <v>7.462686567164179E-3</v>
      </c>
      <c r="F259" s="81">
        <v>0</v>
      </c>
      <c r="G259" s="81">
        <v>5.2238805970149252E-2</v>
      </c>
      <c r="H259" s="81">
        <v>0</v>
      </c>
      <c r="I259" s="81">
        <v>0</v>
      </c>
      <c r="J259" s="81">
        <v>7.462686567164179E-3</v>
      </c>
      <c r="K259" s="81">
        <v>5.2238805970149252E-2</v>
      </c>
      <c r="L259" s="81">
        <v>4.4776119402985072E-2</v>
      </c>
      <c r="M259" s="81">
        <v>0.12686567164179105</v>
      </c>
      <c r="N259" s="95">
        <v>1.0000000000000002</v>
      </c>
    </row>
    <row r="260" spans="2:14" x14ac:dyDescent="0.2">
      <c r="B260" s="77" t="s">
        <v>102</v>
      </c>
      <c r="C260" s="81">
        <v>4.2735042735042736E-2</v>
      </c>
      <c r="D260" s="81">
        <v>0.69230769230769229</v>
      </c>
      <c r="E260" s="81">
        <v>1.7094017094017096E-2</v>
      </c>
      <c r="F260" s="81">
        <v>0</v>
      </c>
      <c r="G260" s="81">
        <v>3.4188034188034191E-2</v>
      </c>
      <c r="H260" s="81">
        <v>0</v>
      </c>
      <c r="I260" s="81">
        <v>0</v>
      </c>
      <c r="J260" s="81">
        <v>0</v>
      </c>
      <c r="K260" s="81">
        <v>0.1623931623931624</v>
      </c>
      <c r="L260" s="81">
        <v>0</v>
      </c>
      <c r="M260" s="81">
        <v>5.128205128205128E-2</v>
      </c>
      <c r="N260" s="95">
        <v>1</v>
      </c>
    </row>
    <row r="261" spans="2:14" x14ac:dyDescent="0.2">
      <c r="B261" s="77" t="s">
        <v>113</v>
      </c>
      <c r="C261" s="81">
        <v>0</v>
      </c>
      <c r="D261" s="81">
        <v>0.5</v>
      </c>
      <c r="E261" s="81">
        <v>0</v>
      </c>
      <c r="F261" s="81">
        <v>0</v>
      </c>
      <c r="G261" s="81">
        <v>0</v>
      </c>
      <c r="H261" s="81">
        <v>0.5</v>
      </c>
      <c r="I261" s="81">
        <v>0</v>
      </c>
      <c r="J261" s="81">
        <v>0</v>
      </c>
      <c r="K261" s="81">
        <v>0</v>
      </c>
      <c r="L261" s="81">
        <v>0</v>
      </c>
      <c r="M261" s="81">
        <v>0</v>
      </c>
      <c r="N261" s="95">
        <v>1</v>
      </c>
    </row>
    <row r="262" spans="2:14" x14ac:dyDescent="0.2">
      <c r="B262" s="77" t="s">
        <v>95</v>
      </c>
      <c r="C262" s="81">
        <v>0.16750000000000001</v>
      </c>
      <c r="D262" s="81">
        <v>0.63500000000000001</v>
      </c>
      <c r="E262" s="81">
        <v>0.01</v>
      </c>
      <c r="F262" s="81">
        <v>5.0000000000000001E-3</v>
      </c>
      <c r="G262" s="81">
        <v>1.4999999999999999E-2</v>
      </c>
      <c r="H262" s="81">
        <v>5.0000000000000001E-3</v>
      </c>
      <c r="I262" s="81">
        <v>7.4999999999999997E-3</v>
      </c>
      <c r="J262" s="81">
        <v>1.2500000000000001E-2</v>
      </c>
      <c r="K262" s="81">
        <v>5.7500000000000002E-2</v>
      </c>
      <c r="L262" s="81">
        <v>2.2499999999999999E-2</v>
      </c>
      <c r="M262" s="81">
        <v>6.25E-2</v>
      </c>
      <c r="N262" s="95">
        <v>0.99999999999999989</v>
      </c>
    </row>
    <row r="263" spans="2:14" x14ac:dyDescent="0.2">
      <c r="B263" s="77" t="s">
        <v>115</v>
      </c>
      <c r="C263" s="81">
        <v>0.6</v>
      </c>
      <c r="D263" s="81">
        <v>0.3</v>
      </c>
      <c r="E263" s="81">
        <v>0</v>
      </c>
      <c r="F263" s="81">
        <v>0</v>
      </c>
      <c r="G263" s="81">
        <v>0.1</v>
      </c>
      <c r="H263" s="81">
        <v>0</v>
      </c>
      <c r="I263" s="81">
        <v>0</v>
      </c>
      <c r="J263" s="81">
        <v>0</v>
      </c>
      <c r="K263" s="81">
        <v>0</v>
      </c>
      <c r="L263" s="81">
        <v>0</v>
      </c>
      <c r="M263" s="81">
        <v>0</v>
      </c>
      <c r="N263" s="95">
        <v>0.99999999999999989</v>
      </c>
    </row>
    <row r="264" spans="2:14" x14ac:dyDescent="0.2">
      <c r="B264" s="77" t="s">
        <v>114</v>
      </c>
      <c r="C264" s="81">
        <v>0.11272727272727273</v>
      </c>
      <c r="D264" s="81">
        <v>0.6581818181818182</v>
      </c>
      <c r="E264" s="81">
        <v>7.2727272727272727E-3</v>
      </c>
      <c r="F264" s="81">
        <v>3.6363636363636364E-3</v>
      </c>
      <c r="G264" s="81">
        <v>1.4545454545454545E-2</v>
      </c>
      <c r="H264" s="81">
        <v>3.6363636363636364E-3</v>
      </c>
      <c r="I264" s="81">
        <v>3.6363636363636364E-3</v>
      </c>
      <c r="J264" s="81">
        <v>7.2727272727272727E-3</v>
      </c>
      <c r="K264" s="81">
        <v>9.0909090909090912E-2</v>
      </c>
      <c r="L264" s="81">
        <v>2.9090909090909091E-2</v>
      </c>
      <c r="M264" s="81">
        <v>6.9090909090909092E-2</v>
      </c>
      <c r="N264" s="95">
        <v>1.0000000000000002</v>
      </c>
    </row>
    <row r="265" spans="2:14" x14ac:dyDescent="0.2">
      <c r="B265" s="77" t="s">
        <v>96</v>
      </c>
      <c r="C265" s="81">
        <v>0.25239616613418531</v>
      </c>
      <c r="D265" s="81">
        <v>0.53674121405750796</v>
      </c>
      <c r="E265" s="81">
        <v>0</v>
      </c>
      <c r="F265" s="81">
        <v>9.5846645367412137E-3</v>
      </c>
      <c r="G265" s="81">
        <v>3.5143769968051117E-2</v>
      </c>
      <c r="H265" s="81">
        <v>3.1948881789137379E-3</v>
      </c>
      <c r="I265" s="81">
        <v>0</v>
      </c>
      <c r="J265" s="81">
        <v>9.5846645367412137E-3</v>
      </c>
      <c r="K265" s="81">
        <v>8.9456869009584661E-2</v>
      </c>
      <c r="L265" s="81">
        <v>1.5974440894568689E-2</v>
      </c>
      <c r="M265" s="81">
        <v>4.7923322683706068E-2</v>
      </c>
      <c r="N265" s="95">
        <v>1</v>
      </c>
    </row>
    <row r="266" spans="2:14" x14ac:dyDescent="0.2">
      <c r="B266" s="77" t="s">
        <v>97</v>
      </c>
      <c r="C266" s="81">
        <v>0.12962962962962962</v>
      </c>
      <c r="D266" s="81">
        <v>0.66666666666666663</v>
      </c>
      <c r="E266" s="81">
        <v>0</v>
      </c>
      <c r="F266" s="81">
        <v>0</v>
      </c>
      <c r="G266" s="81">
        <v>1.8518518518518517E-2</v>
      </c>
      <c r="H266" s="81">
        <v>0</v>
      </c>
      <c r="I266" s="81">
        <v>0</v>
      </c>
      <c r="J266" s="81">
        <v>1.8518518518518517E-2</v>
      </c>
      <c r="K266" s="81">
        <v>9.2592592592592587E-2</v>
      </c>
      <c r="L266" s="81">
        <v>1.8518518518518517E-2</v>
      </c>
      <c r="M266" s="81">
        <v>5.5555555555555552E-2</v>
      </c>
      <c r="N266" s="95">
        <v>0.99999999999999989</v>
      </c>
    </row>
    <row r="267" spans="2:14" x14ac:dyDescent="0.2">
      <c r="B267" s="77" t="s">
        <v>110</v>
      </c>
      <c r="C267" s="81">
        <v>0</v>
      </c>
      <c r="D267" s="81">
        <v>0.65217391304347827</v>
      </c>
      <c r="E267" s="81">
        <v>0</v>
      </c>
      <c r="F267" s="81">
        <v>0</v>
      </c>
      <c r="G267" s="81">
        <v>8.6956521739130432E-2</v>
      </c>
      <c r="H267" s="81">
        <v>0</v>
      </c>
      <c r="I267" s="81">
        <v>4.3478260869565216E-2</v>
      </c>
      <c r="J267" s="81">
        <v>0</v>
      </c>
      <c r="K267" s="81">
        <v>0.13043478260869565</v>
      </c>
      <c r="L267" s="81">
        <v>4.3478260869565216E-2</v>
      </c>
      <c r="M267" s="81">
        <v>4.3478260869565216E-2</v>
      </c>
      <c r="N267" s="95">
        <v>0.99999999999999989</v>
      </c>
    </row>
    <row r="268" spans="2:14" x14ac:dyDescent="0.2">
      <c r="B268" s="77" t="s">
        <v>101</v>
      </c>
      <c r="C268" s="81">
        <v>2.247191011235955E-2</v>
      </c>
      <c r="D268" s="81">
        <v>0.6910112359550562</v>
      </c>
      <c r="E268" s="81">
        <v>1.1235955056179775E-2</v>
      </c>
      <c r="F268" s="81">
        <v>1.1235955056179775E-2</v>
      </c>
      <c r="G268" s="81">
        <v>3.3707865168539325E-2</v>
      </c>
      <c r="H268" s="81">
        <v>5.6179775280898875E-3</v>
      </c>
      <c r="I268" s="81">
        <v>1.1235955056179775E-2</v>
      </c>
      <c r="J268" s="81">
        <v>1.6853932584269662E-2</v>
      </c>
      <c r="K268" s="81">
        <v>0.12921348314606743</v>
      </c>
      <c r="L268" s="81">
        <v>2.247191011235955E-2</v>
      </c>
      <c r="M268" s="81">
        <v>4.49438202247191E-2</v>
      </c>
      <c r="N268" s="95">
        <v>1</v>
      </c>
    </row>
    <row r="269" spans="2:14" x14ac:dyDescent="0.2">
      <c r="B269" s="77" t="s">
        <v>109</v>
      </c>
      <c r="C269" s="81">
        <v>0</v>
      </c>
      <c r="D269" s="81">
        <v>0.4</v>
      </c>
      <c r="E269" s="81">
        <v>0</v>
      </c>
      <c r="F269" s="81">
        <v>0</v>
      </c>
      <c r="G269" s="81">
        <v>0</v>
      </c>
      <c r="H269" s="81">
        <v>0.2</v>
      </c>
      <c r="I269" s="81">
        <v>0</v>
      </c>
      <c r="J269" s="81">
        <v>0</v>
      </c>
      <c r="K269" s="81">
        <v>0.4</v>
      </c>
      <c r="L269" s="81">
        <v>0</v>
      </c>
      <c r="M269" s="81">
        <v>0</v>
      </c>
      <c r="N269" s="95">
        <v>1</v>
      </c>
    </row>
    <row r="270" spans="2:14" x14ac:dyDescent="0.2">
      <c r="B270" s="77" t="s">
        <v>103</v>
      </c>
      <c r="C270" s="81">
        <v>0.12</v>
      </c>
      <c r="D270" s="81">
        <v>0.69333333333333336</v>
      </c>
      <c r="E270" s="81">
        <v>6.6666666666666671E-3</v>
      </c>
      <c r="F270" s="81">
        <v>2.6666666666666668E-2</v>
      </c>
      <c r="G270" s="81">
        <v>0.02</v>
      </c>
      <c r="H270" s="81">
        <v>1.3333333333333334E-2</v>
      </c>
      <c r="I270" s="81">
        <v>0</v>
      </c>
      <c r="J270" s="81">
        <v>6.6666666666666671E-3</v>
      </c>
      <c r="K270" s="81">
        <v>0.04</v>
      </c>
      <c r="L270" s="81">
        <v>1.3333333333333334E-2</v>
      </c>
      <c r="M270" s="81">
        <v>0.06</v>
      </c>
      <c r="N270" s="95">
        <v>1</v>
      </c>
    </row>
    <row r="271" spans="2:14" x14ac:dyDescent="0.2">
      <c r="B271" s="77" t="s">
        <v>111</v>
      </c>
      <c r="C271" s="81">
        <v>8.1967213114754092E-2</v>
      </c>
      <c r="D271" s="81">
        <v>0.62295081967213117</v>
      </c>
      <c r="E271" s="81">
        <v>0</v>
      </c>
      <c r="F271" s="81">
        <v>1.6393442622950821E-2</v>
      </c>
      <c r="G271" s="81">
        <v>4.9180327868852458E-2</v>
      </c>
      <c r="H271" s="81">
        <v>0</v>
      </c>
      <c r="I271" s="81">
        <v>0</v>
      </c>
      <c r="J271" s="81">
        <v>0</v>
      </c>
      <c r="K271" s="81">
        <v>8.1967213114754092E-2</v>
      </c>
      <c r="L271" s="81">
        <v>6.5573770491803282E-2</v>
      </c>
      <c r="M271" s="81">
        <v>8.1967213114754092E-2</v>
      </c>
      <c r="N271" s="95">
        <v>0.99999999999999989</v>
      </c>
    </row>
    <row r="272" spans="2:14" x14ac:dyDescent="0.2">
      <c r="B272" s="77" t="s">
        <v>104</v>
      </c>
      <c r="C272" s="81">
        <v>9.2592592592592587E-2</v>
      </c>
      <c r="D272" s="81">
        <v>0.59259259259259256</v>
      </c>
      <c r="E272" s="81">
        <v>1.8518518518518517E-2</v>
      </c>
      <c r="F272" s="81">
        <v>0</v>
      </c>
      <c r="G272" s="81">
        <v>3.7037037037037035E-2</v>
      </c>
      <c r="H272" s="81">
        <v>3.7037037037037035E-2</v>
      </c>
      <c r="I272" s="81">
        <v>0</v>
      </c>
      <c r="J272" s="81">
        <v>1.8518518518518517E-2</v>
      </c>
      <c r="K272" s="81">
        <v>0.12962962962962962</v>
      </c>
      <c r="L272" s="81">
        <v>1.8518518518518517E-2</v>
      </c>
      <c r="M272" s="81">
        <v>5.5555555555555552E-2</v>
      </c>
      <c r="N272" s="95">
        <v>0.99999999999999989</v>
      </c>
    </row>
    <row r="273" spans="1:30" x14ac:dyDescent="0.2">
      <c r="B273" s="77" t="s">
        <v>106</v>
      </c>
      <c r="C273" s="81">
        <v>0.1</v>
      </c>
      <c r="D273" s="81">
        <v>0.6333333333333333</v>
      </c>
      <c r="E273" s="81">
        <v>0</v>
      </c>
      <c r="F273" s="81">
        <v>3.3333333333333333E-2</v>
      </c>
      <c r="G273" s="81">
        <v>3.3333333333333333E-2</v>
      </c>
      <c r="H273" s="81">
        <v>0</v>
      </c>
      <c r="I273" s="81">
        <v>0</v>
      </c>
      <c r="J273" s="81">
        <v>0</v>
      </c>
      <c r="K273" s="81">
        <v>0.16666666666666666</v>
      </c>
      <c r="L273" s="81">
        <v>0</v>
      </c>
      <c r="M273" s="81">
        <v>3.3333333333333333E-2</v>
      </c>
      <c r="N273" s="95">
        <v>0.99999999999999989</v>
      </c>
    </row>
    <row r="274" spans="1:30" x14ac:dyDescent="0.2">
      <c r="B274" s="77" t="s">
        <v>107</v>
      </c>
      <c r="C274" s="81">
        <v>0.10526315789473684</v>
      </c>
      <c r="D274" s="81">
        <v>0.78947368421052633</v>
      </c>
      <c r="E274" s="81">
        <v>0</v>
      </c>
      <c r="F274" s="81">
        <v>0</v>
      </c>
      <c r="G274" s="81">
        <v>0</v>
      </c>
      <c r="H274" s="81">
        <v>0</v>
      </c>
      <c r="I274" s="81">
        <v>0</v>
      </c>
      <c r="J274" s="81">
        <v>0</v>
      </c>
      <c r="K274" s="81">
        <v>0.10526315789473684</v>
      </c>
      <c r="L274" s="81">
        <v>0</v>
      </c>
      <c r="M274" s="81">
        <v>0</v>
      </c>
      <c r="N274" s="95">
        <v>1</v>
      </c>
    </row>
    <row r="275" spans="1:30" x14ac:dyDescent="0.2">
      <c r="B275" s="77" t="s">
        <v>112</v>
      </c>
      <c r="C275" s="81">
        <v>0</v>
      </c>
      <c r="D275" s="81">
        <v>1</v>
      </c>
      <c r="E275" s="81">
        <v>0</v>
      </c>
      <c r="F275" s="81">
        <v>0</v>
      </c>
      <c r="G275" s="81">
        <v>0</v>
      </c>
      <c r="H275" s="81">
        <v>0</v>
      </c>
      <c r="I275" s="81">
        <v>0</v>
      </c>
      <c r="J275" s="81">
        <v>0</v>
      </c>
      <c r="K275" s="81">
        <v>0</v>
      </c>
      <c r="L275" s="81">
        <v>0</v>
      </c>
      <c r="M275" s="81">
        <v>0</v>
      </c>
      <c r="N275" s="95">
        <v>1</v>
      </c>
    </row>
    <row r="276" spans="1:30" ht="14.25" customHeight="1" x14ac:dyDescent="0.2">
      <c r="B276" s="98" t="s">
        <v>100</v>
      </c>
      <c r="C276" s="81">
        <v>0.11678832116788321</v>
      </c>
      <c r="D276" s="81">
        <v>0.66666666666666663</v>
      </c>
      <c r="E276" s="81">
        <v>2.4330900243309003E-3</v>
      </c>
      <c r="F276" s="81">
        <v>2.1897810218978103E-2</v>
      </c>
      <c r="G276" s="81">
        <v>3.4063260340632603E-2</v>
      </c>
      <c r="H276" s="81">
        <v>0</v>
      </c>
      <c r="I276" s="81">
        <v>1.2165450121654502E-2</v>
      </c>
      <c r="J276" s="81">
        <v>0</v>
      </c>
      <c r="K276" s="81">
        <v>8.5158150851581502E-2</v>
      </c>
      <c r="L276" s="81">
        <v>1.9464720194647202E-2</v>
      </c>
      <c r="M276" s="81">
        <v>4.1362530413625302E-2</v>
      </c>
      <c r="N276" s="95">
        <v>0.99999999999999978</v>
      </c>
    </row>
    <row r="277" spans="1:30" x14ac:dyDescent="0.2">
      <c r="B277" s="77" t="s">
        <v>99</v>
      </c>
      <c r="C277" s="81">
        <v>0.13636363636363635</v>
      </c>
      <c r="D277" s="81">
        <v>0.68181818181818177</v>
      </c>
      <c r="E277" s="81">
        <v>0</v>
      </c>
      <c r="F277" s="81">
        <v>0</v>
      </c>
      <c r="G277" s="81">
        <v>0</v>
      </c>
      <c r="H277" s="81">
        <v>0</v>
      </c>
      <c r="I277" s="81">
        <v>0</v>
      </c>
      <c r="J277" s="81">
        <v>0</v>
      </c>
      <c r="K277" s="81">
        <v>0</v>
      </c>
      <c r="L277" s="81">
        <v>0</v>
      </c>
      <c r="M277" s="81">
        <v>0.18181818181818182</v>
      </c>
      <c r="N277" s="95">
        <v>1</v>
      </c>
    </row>
    <row r="278" spans="1:30" x14ac:dyDescent="0.2">
      <c r="B278" s="77" t="s">
        <v>108</v>
      </c>
      <c r="C278" s="81">
        <v>0.28000000000000003</v>
      </c>
      <c r="D278" s="81">
        <v>0.6</v>
      </c>
      <c r="E278" s="81">
        <v>0</v>
      </c>
      <c r="F278" s="81">
        <v>0</v>
      </c>
      <c r="G278" s="81">
        <v>0</v>
      </c>
      <c r="H278" s="81">
        <v>0</v>
      </c>
      <c r="I278" s="81">
        <v>0</v>
      </c>
      <c r="J278" s="81">
        <v>0</v>
      </c>
      <c r="K278" s="81">
        <v>0.04</v>
      </c>
      <c r="L278" s="81">
        <v>0.04</v>
      </c>
      <c r="M278" s="81">
        <v>0.04</v>
      </c>
      <c r="N278" s="95">
        <v>1</v>
      </c>
    </row>
    <row r="279" spans="1:30" x14ac:dyDescent="0.2">
      <c r="B279" s="77" t="s">
        <v>98</v>
      </c>
      <c r="C279" s="81">
        <v>6.0109289617486336E-2</v>
      </c>
      <c r="D279" s="81">
        <v>0.80327868852459017</v>
      </c>
      <c r="E279" s="81">
        <v>0</v>
      </c>
      <c r="F279" s="81">
        <v>0</v>
      </c>
      <c r="G279" s="81">
        <v>5.4644808743169399E-3</v>
      </c>
      <c r="H279" s="81">
        <v>0</v>
      </c>
      <c r="I279" s="81">
        <v>0</v>
      </c>
      <c r="J279" s="81">
        <v>0</v>
      </c>
      <c r="K279" s="81">
        <v>5.4644808743169397E-2</v>
      </c>
      <c r="L279" s="81">
        <v>2.185792349726776E-2</v>
      </c>
      <c r="M279" s="81">
        <v>5.4644808743169397E-2</v>
      </c>
      <c r="N279" s="95">
        <v>0.99999999999999989</v>
      </c>
    </row>
    <row r="282" spans="1:30" x14ac:dyDescent="0.2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99" t="s">
        <v>93</v>
      </c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</row>
    <row r="285" spans="1:30" x14ac:dyDescent="0.2">
      <c r="B285" s="73" t="s">
        <v>92</v>
      </c>
    </row>
    <row r="286" spans="1:30" x14ac:dyDescent="0.2">
      <c r="B286" s="73"/>
    </row>
    <row r="287" spans="1:30" x14ac:dyDescent="0.2">
      <c r="B287" s="44" t="s">
        <v>14</v>
      </c>
      <c r="C287" s="45" t="s">
        <v>52</v>
      </c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</row>
    <row r="288" spans="1:30" x14ac:dyDescent="0.2">
      <c r="B288" s="43" t="s">
        <v>15</v>
      </c>
      <c r="C288" s="30" t="s">
        <v>71</v>
      </c>
    </row>
    <row r="289" spans="2:17" x14ac:dyDescent="0.2">
      <c r="B289" s="44" t="s">
        <v>16</v>
      </c>
      <c r="C289" s="45" t="s">
        <v>63</v>
      </c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</row>
    <row r="290" spans="2:17" x14ac:dyDescent="0.2">
      <c r="B290" s="43" t="s">
        <v>17</v>
      </c>
      <c r="C290" s="30" t="s">
        <v>81</v>
      </c>
    </row>
    <row r="291" spans="2:17" x14ac:dyDescent="0.2">
      <c r="B291" s="44" t="s">
        <v>18</v>
      </c>
      <c r="C291" s="45" t="s">
        <v>77</v>
      </c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</row>
    <row r="292" spans="2:17" x14ac:dyDescent="0.2">
      <c r="B292" s="43" t="s">
        <v>19</v>
      </c>
      <c r="C292" s="30" t="s">
        <v>68</v>
      </c>
    </row>
    <row r="293" spans="2:17" x14ac:dyDescent="0.2">
      <c r="B293" s="44" t="s">
        <v>20</v>
      </c>
      <c r="C293" s="45" t="s">
        <v>69</v>
      </c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</row>
    <row r="294" spans="2:17" x14ac:dyDescent="0.2">
      <c r="B294" s="43" t="s">
        <v>21</v>
      </c>
      <c r="C294" s="30" t="s">
        <v>72</v>
      </c>
    </row>
    <row r="295" spans="2:17" x14ac:dyDescent="0.2">
      <c r="B295" s="44" t="s">
        <v>22</v>
      </c>
      <c r="C295" s="45" t="s">
        <v>78</v>
      </c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</row>
    <row r="296" spans="2:17" x14ac:dyDescent="0.2">
      <c r="B296" s="43" t="s">
        <v>23</v>
      </c>
      <c r="C296" s="30" t="s">
        <v>66</v>
      </c>
    </row>
    <row r="299" spans="2:17" x14ac:dyDescent="0.2">
      <c r="B299" s="108" t="s">
        <v>54</v>
      </c>
      <c r="C299" s="108" t="s">
        <v>14</v>
      </c>
      <c r="D299" s="108" t="s">
        <v>15</v>
      </c>
      <c r="E299" s="108" t="s">
        <v>16</v>
      </c>
      <c r="F299" s="108" t="s">
        <v>17</v>
      </c>
      <c r="G299" s="108" t="s">
        <v>18</v>
      </c>
      <c r="H299" s="108" t="s">
        <v>19</v>
      </c>
      <c r="I299" s="108" t="s">
        <v>20</v>
      </c>
      <c r="J299" s="108" t="s">
        <v>21</v>
      </c>
      <c r="K299" s="108" t="s">
        <v>22</v>
      </c>
      <c r="L299" s="108" t="s">
        <v>23</v>
      </c>
      <c r="M299" s="108" t="s">
        <v>53</v>
      </c>
    </row>
    <row r="300" spans="2:17" x14ac:dyDescent="0.2">
      <c r="B300" s="77" t="s">
        <v>105</v>
      </c>
      <c r="C300" s="81">
        <v>0.63513513513513509</v>
      </c>
      <c r="D300" s="81">
        <v>7.4324324324324328E-2</v>
      </c>
      <c r="E300" s="81">
        <v>9.45945945945946E-2</v>
      </c>
      <c r="F300" s="81">
        <v>2.0270270270270271E-2</v>
      </c>
      <c r="G300" s="81">
        <v>6.7567567567567571E-3</v>
      </c>
      <c r="H300" s="81">
        <v>1.3513513513513514E-2</v>
      </c>
      <c r="I300" s="81">
        <v>2.7027027027027029E-2</v>
      </c>
      <c r="J300" s="81">
        <v>2.0270270270270271E-2</v>
      </c>
      <c r="K300" s="81">
        <v>2.7027027027027029E-2</v>
      </c>
      <c r="L300" s="81">
        <v>8.1081081081081086E-2</v>
      </c>
      <c r="M300" s="95">
        <v>1.0000000000000002</v>
      </c>
    </row>
    <row r="301" spans="2:17" x14ac:dyDescent="0.2">
      <c r="B301" s="77" t="s">
        <v>102</v>
      </c>
      <c r="C301" s="81">
        <v>0.69047619047619047</v>
      </c>
      <c r="D301" s="81">
        <v>9.5238095238095233E-2</v>
      </c>
      <c r="E301" s="81">
        <v>3.968253968253968E-2</v>
      </c>
      <c r="F301" s="81">
        <v>0</v>
      </c>
      <c r="G301" s="81">
        <v>6.3492063492063489E-2</v>
      </c>
      <c r="H301" s="81">
        <v>4.7619047619047616E-2</v>
      </c>
      <c r="I301" s="81">
        <v>0</v>
      </c>
      <c r="J301" s="81">
        <v>0</v>
      </c>
      <c r="K301" s="81">
        <v>3.1746031746031744E-2</v>
      </c>
      <c r="L301" s="81">
        <v>3.1746031746031744E-2</v>
      </c>
      <c r="M301" s="95">
        <v>1</v>
      </c>
    </row>
    <row r="302" spans="2:17" x14ac:dyDescent="0.2">
      <c r="B302" s="77" t="s">
        <v>113</v>
      </c>
      <c r="C302" s="81">
        <v>0.5</v>
      </c>
      <c r="D302" s="81">
        <v>0</v>
      </c>
      <c r="E302" s="81">
        <v>0.5</v>
      </c>
      <c r="F302" s="81">
        <v>0</v>
      </c>
      <c r="G302" s="81">
        <v>0</v>
      </c>
      <c r="H302" s="81">
        <v>0</v>
      </c>
      <c r="I302" s="81">
        <v>0</v>
      </c>
      <c r="J302" s="81">
        <v>0</v>
      </c>
      <c r="K302" s="81">
        <v>0</v>
      </c>
      <c r="L302" s="81">
        <v>0</v>
      </c>
      <c r="M302" s="95">
        <v>1</v>
      </c>
    </row>
    <row r="303" spans="2:17" x14ac:dyDescent="0.2">
      <c r="B303" s="77" t="s">
        <v>95</v>
      </c>
      <c r="C303" s="81">
        <v>0.73144104803493448</v>
      </c>
      <c r="D303" s="81">
        <v>6.3318777292576414E-2</v>
      </c>
      <c r="E303" s="81">
        <v>5.0218340611353711E-2</v>
      </c>
      <c r="F303" s="81">
        <v>1.3100436681222707E-2</v>
      </c>
      <c r="G303" s="81">
        <v>2.4017467248908297E-2</v>
      </c>
      <c r="H303" s="81">
        <v>3.0567685589519649E-2</v>
      </c>
      <c r="I303" s="81">
        <v>1.0917030567685589E-2</v>
      </c>
      <c r="J303" s="81">
        <v>2.6200873362445413E-2</v>
      </c>
      <c r="K303" s="81">
        <v>1.9650655021834062E-2</v>
      </c>
      <c r="L303" s="81">
        <v>3.0567685589519649E-2</v>
      </c>
      <c r="M303" s="95">
        <v>0.99999999999999978</v>
      </c>
    </row>
    <row r="304" spans="2:17" x14ac:dyDescent="0.2">
      <c r="B304" s="77" t="s">
        <v>115</v>
      </c>
      <c r="C304" s="81">
        <v>0.61538461538461542</v>
      </c>
      <c r="D304" s="81">
        <v>0.15384615384615385</v>
      </c>
      <c r="E304" s="81">
        <v>0.15384615384615385</v>
      </c>
      <c r="F304" s="81">
        <v>0</v>
      </c>
      <c r="G304" s="81">
        <v>0</v>
      </c>
      <c r="H304" s="81">
        <v>0</v>
      </c>
      <c r="I304" s="81">
        <v>0</v>
      </c>
      <c r="J304" s="81">
        <v>0</v>
      </c>
      <c r="K304" s="81">
        <v>0</v>
      </c>
      <c r="L304" s="81">
        <v>7.6923076923076927E-2</v>
      </c>
      <c r="M304" s="95">
        <v>1</v>
      </c>
    </row>
    <row r="305" spans="2:13" x14ac:dyDescent="0.2">
      <c r="B305" s="77" t="s">
        <v>114</v>
      </c>
      <c r="C305" s="81">
        <v>0.67647058823529416</v>
      </c>
      <c r="D305" s="81">
        <v>0.10457516339869281</v>
      </c>
      <c r="E305" s="81">
        <v>5.2287581699346407E-2</v>
      </c>
      <c r="F305" s="81">
        <v>2.6143790849673203E-2</v>
      </c>
      <c r="G305" s="81">
        <v>2.6143790849673203E-2</v>
      </c>
      <c r="H305" s="81">
        <v>2.9411764705882353E-2</v>
      </c>
      <c r="I305" s="81">
        <v>1.9607843137254902E-2</v>
      </c>
      <c r="J305" s="81">
        <v>6.5359477124183009E-3</v>
      </c>
      <c r="K305" s="81">
        <v>2.6143790849673203E-2</v>
      </c>
      <c r="L305" s="81">
        <v>3.2679738562091505E-2</v>
      </c>
      <c r="M305" s="95">
        <v>1.0000000000000002</v>
      </c>
    </row>
    <row r="306" spans="2:13" x14ac:dyDescent="0.2">
      <c r="B306" s="77" t="s">
        <v>96</v>
      </c>
      <c r="C306" s="81">
        <v>0.72189349112426038</v>
      </c>
      <c r="D306" s="81">
        <v>0.10946745562130178</v>
      </c>
      <c r="E306" s="81">
        <v>4.4378698224852069E-2</v>
      </c>
      <c r="F306" s="81">
        <v>5.9171597633136093E-3</v>
      </c>
      <c r="G306" s="81">
        <v>2.0710059171597635E-2</v>
      </c>
      <c r="H306" s="81">
        <v>2.0710059171597635E-2</v>
      </c>
      <c r="I306" s="81">
        <v>1.4792899408284023E-2</v>
      </c>
      <c r="J306" s="81">
        <v>1.7751479289940829E-2</v>
      </c>
      <c r="K306" s="81">
        <v>1.7751479289940829E-2</v>
      </c>
      <c r="L306" s="81">
        <v>2.6627218934911243E-2</v>
      </c>
      <c r="M306" s="95">
        <v>1</v>
      </c>
    </row>
    <row r="307" spans="2:13" x14ac:dyDescent="0.2">
      <c r="B307" s="77" t="s">
        <v>97</v>
      </c>
      <c r="C307" s="81">
        <v>0.59375</v>
      </c>
      <c r="D307" s="81">
        <v>3.125E-2</v>
      </c>
      <c r="E307" s="81">
        <v>0.140625</v>
      </c>
      <c r="F307" s="81">
        <v>4.6875E-2</v>
      </c>
      <c r="G307" s="81">
        <v>0</v>
      </c>
      <c r="H307" s="81">
        <v>9.375E-2</v>
      </c>
      <c r="I307" s="81">
        <v>0</v>
      </c>
      <c r="J307" s="81">
        <v>3.125E-2</v>
      </c>
      <c r="K307" s="81">
        <v>1.5625E-2</v>
      </c>
      <c r="L307" s="81">
        <v>4.6875E-2</v>
      </c>
      <c r="M307" s="95">
        <v>1</v>
      </c>
    </row>
    <row r="308" spans="2:13" x14ac:dyDescent="0.2">
      <c r="B308" s="77" t="s">
        <v>110</v>
      </c>
      <c r="C308" s="81">
        <v>0.95744680851063835</v>
      </c>
      <c r="D308" s="81">
        <v>0</v>
      </c>
      <c r="E308" s="81">
        <v>2.1276595744680851E-2</v>
      </c>
      <c r="F308" s="81">
        <v>0</v>
      </c>
      <c r="G308" s="81">
        <v>0</v>
      </c>
      <c r="H308" s="81">
        <v>2.1276595744680851E-2</v>
      </c>
      <c r="I308" s="81">
        <v>0</v>
      </c>
      <c r="J308" s="81">
        <v>0</v>
      </c>
      <c r="K308" s="81">
        <v>0</v>
      </c>
      <c r="L308" s="81">
        <v>0</v>
      </c>
      <c r="M308" s="95">
        <v>1</v>
      </c>
    </row>
    <row r="309" spans="2:13" x14ac:dyDescent="0.2">
      <c r="B309" s="77" t="s">
        <v>101</v>
      </c>
      <c r="C309" s="81">
        <v>0.63235294117647056</v>
      </c>
      <c r="D309" s="81">
        <v>8.8235294117647065E-2</v>
      </c>
      <c r="E309" s="81">
        <v>7.8431372549019607E-2</v>
      </c>
      <c r="F309" s="81">
        <v>1.9607843137254902E-2</v>
      </c>
      <c r="G309" s="81">
        <v>2.9411764705882353E-2</v>
      </c>
      <c r="H309" s="81">
        <v>4.4117647058823532E-2</v>
      </c>
      <c r="I309" s="81">
        <v>1.4705882352941176E-2</v>
      </c>
      <c r="J309" s="81">
        <v>1.9607843137254902E-2</v>
      </c>
      <c r="K309" s="81">
        <v>4.4117647058823532E-2</v>
      </c>
      <c r="L309" s="81">
        <v>2.9411764705882353E-2</v>
      </c>
      <c r="M309" s="95">
        <v>1</v>
      </c>
    </row>
    <row r="310" spans="2:13" x14ac:dyDescent="0.2">
      <c r="B310" s="77" t="s">
        <v>109</v>
      </c>
      <c r="C310" s="81">
        <v>0.8</v>
      </c>
      <c r="D310" s="81">
        <v>0</v>
      </c>
      <c r="E310" s="81">
        <v>0</v>
      </c>
      <c r="F310" s="81">
        <v>0</v>
      </c>
      <c r="G310" s="81">
        <v>0</v>
      </c>
      <c r="H310" s="81">
        <v>0</v>
      </c>
      <c r="I310" s="81">
        <v>0</v>
      </c>
      <c r="J310" s="81">
        <v>0.2</v>
      </c>
      <c r="K310" s="81">
        <v>0</v>
      </c>
      <c r="L310" s="81">
        <v>0</v>
      </c>
      <c r="M310" s="95">
        <v>1</v>
      </c>
    </row>
    <row r="311" spans="2:13" x14ac:dyDescent="0.2">
      <c r="B311" s="77" t="s">
        <v>103</v>
      </c>
      <c r="C311" s="81">
        <v>0.72988505747126442</v>
      </c>
      <c r="D311" s="81">
        <v>1.7241379310344827E-2</v>
      </c>
      <c r="E311" s="81">
        <v>7.4712643678160925E-2</v>
      </c>
      <c r="F311" s="81">
        <v>0</v>
      </c>
      <c r="G311" s="81">
        <v>1.7241379310344827E-2</v>
      </c>
      <c r="H311" s="81">
        <v>1.7241379310344827E-2</v>
      </c>
      <c r="I311" s="81">
        <v>7.4712643678160925E-2</v>
      </c>
      <c r="J311" s="81">
        <v>4.5977011494252873E-2</v>
      </c>
      <c r="K311" s="81">
        <v>1.7241379310344827E-2</v>
      </c>
      <c r="L311" s="81">
        <v>5.7471264367816091E-3</v>
      </c>
      <c r="M311" s="95">
        <v>1</v>
      </c>
    </row>
    <row r="312" spans="2:13" x14ac:dyDescent="0.2">
      <c r="B312" s="77" t="s">
        <v>111</v>
      </c>
      <c r="C312" s="81">
        <v>0.88888888888888884</v>
      </c>
      <c r="D312" s="81">
        <v>3.1746031746031744E-2</v>
      </c>
      <c r="E312" s="81">
        <v>0</v>
      </c>
      <c r="F312" s="81">
        <v>1.5873015873015872E-2</v>
      </c>
      <c r="G312" s="81">
        <v>0</v>
      </c>
      <c r="H312" s="81">
        <v>0</v>
      </c>
      <c r="I312" s="81">
        <v>4.7619047619047616E-2</v>
      </c>
      <c r="J312" s="81">
        <v>1.5873015873015872E-2</v>
      </c>
      <c r="K312" s="81">
        <v>0</v>
      </c>
      <c r="L312" s="81">
        <v>0</v>
      </c>
      <c r="M312" s="95">
        <v>1</v>
      </c>
    </row>
    <row r="313" spans="2:13" x14ac:dyDescent="0.2">
      <c r="B313" s="77" t="s">
        <v>104</v>
      </c>
      <c r="C313" s="81">
        <v>0.63934426229508201</v>
      </c>
      <c r="D313" s="81">
        <v>8.1967213114754092E-2</v>
      </c>
      <c r="E313" s="81">
        <v>0.11475409836065574</v>
      </c>
      <c r="F313" s="81">
        <v>0</v>
      </c>
      <c r="G313" s="81">
        <v>0</v>
      </c>
      <c r="H313" s="81">
        <v>1.6393442622950821E-2</v>
      </c>
      <c r="I313" s="81">
        <v>6.5573770491803282E-2</v>
      </c>
      <c r="J313" s="81">
        <v>4.9180327868852458E-2</v>
      </c>
      <c r="K313" s="81">
        <v>0</v>
      </c>
      <c r="L313" s="81">
        <v>3.2786885245901641E-2</v>
      </c>
      <c r="M313" s="95">
        <v>1</v>
      </c>
    </row>
    <row r="314" spans="2:13" x14ac:dyDescent="0.2">
      <c r="B314" s="77" t="s">
        <v>106</v>
      </c>
      <c r="C314" s="81">
        <v>0.68571428571428572</v>
      </c>
      <c r="D314" s="81">
        <v>5.7142857142857141E-2</v>
      </c>
      <c r="E314" s="81">
        <v>8.5714285714285715E-2</v>
      </c>
      <c r="F314" s="81">
        <v>0</v>
      </c>
      <c r="G314" s="81">
        <v>2.8571428571428571E-2</v>
      </c>
      <c r="H314" s="81">
        <v>0</v>
      </c>
      <c r="I314" s="81">
        <v>0</v>
      </c>
      <c r="J314" s="81">
        <v>5.7142857142857141E-2</v>
      </c>
      <c r="K314" s="81">
        <v>8.5714285714285715E-2</v>
      </c>
      <c r="L314" s="81">
        <v>0</v>
      </c>
      <c r="M314" s="95">
        <v>1</v>
      </c>
    </row>
    <row r="315" spans="2:13" x14ac:dyDescent="0.2">
      <c r="B315" s="77" t="s">
        <v>107</v>
      </c>
      <c r="C315" s="81">
        <v>0.7142857142857143</v>
      </c>
      <c r="D315" s="81">
        <v>4.7619047619047616E-2</v>
      </c>
      <c r="E315" s="81">
        <v>0</v>
      </c>
      <c r="F315" s="81">
        <v>4.7619047619047616E-2</v>
      </c>
      <c r="G315" s="81">
        <v>4.7619047619047616E-2</v>
      </c>
      <c r="H315" s="81">
        <v>4.7619047619047616E-2</v>
      </c>
      <c r="I315" s="81">
        <v>0</v>
      </c>
      <c r="J315" s="81">
        <v>4.7619047619047616E-2</v>
      </c>
      <c r="K315" s="81">
        <v>0</v>
      </c>
      <c r="L315" s="81">
        <v>4.7619047619047616E-2</v>
      </c>
      <c r="M315" s="95">
        <v>1.0000000000000002</v>
      </c>
    </row>
    <row r="316" spans="2:13" x14ac:dyDescent="0.2">
      <c r="B316" s="77" t="s">
        <v>112</v>
      </c>
      <c r="C316" s="81">
        <v>1</v>
      </c>
      <c r="D316" s="81">
        <v>0</v>
      </c>
      <c r="E316" s="81">
        <v>0</v>
      </c>
      <c r="F316" s="81">
        <v>0</v>
      </c>
      <c r="G316" s="81">
        <v>0</v>
      </c>
      <c r="H316" s="81">
        <v>0</v>
      </c>
      <c r="I316" s="81">
        <v>0</v>
      </c>
      <c r="J316" s="81">
        <v>0</v>
      </c>
      <c r="K316" s="81">
        <v>0</v>
      </c>
      <c r="L316" s="81">
        <v>0</v>
      </c>
      <c r="M316" s="95">
        <v>1</v>
      </c>
    </row>
    <row r="317" spans="2:13" x14ac:dyDescent="0.2">
      <c r="B317" s="98" t="s">
        <v>100</v>
      </c>
      <c r="C317" s="81">
        <v>0.80567685589519655</v>
      </c>
      <c r="D317" s="81">
        <v>2.1834061135371178E-2</v>
      </c>
      <c r="E317" s="81">
        <v>2.1834061135371178E-2</v>
      </c>
      <c r="F317" s="81">
        <v>8.7336244541484712E-3</v>
      </c>
      <c r="G317" s="81">
        <v>1.5283842794759825E-2</v>
      </c>
      <c r="H317" s="81">
        <v>1.3100436681222707E-2</v>
      </c>
      <c r="I317" s="81">
        <v>4.148471615720524E-2</v>
      </c>
      <c r="J317" s="81">
        <v>1.7467248908296942E-2</v>
      </c>
      <c r="K317" s="81">
        <v>1.7467248908296942E-2</v>
      </c>
      <c r="L317" s="81">
        <v>3.7117903930131008E-2</v>
      </c>
      <c r="M317" s="95">
        <v>1.0000000000000002</v>
      </c>
    </row>
    <row r="318" spans="2:13" x14ac:dyDescent="0.2">
      <c r="B318" s="77" t="s">
        <v>99</v>
      </c>
      <c r="C318" s="81">
        <v>0.86956521739130432</v>
      </c>
      <c r="D318" s="81">
        <v>4.3478260869565216E-2</v>
      </c>
      <c r="E318" s="81">
        <v>0</v>
      </c>
      <c r="F318" s="81">
        <v>0</v>
      </c>
      <c r="G318" s="81">
        <v>0</v>
      </c>
      <c r="H318" s="81">
        <v>0</v>
      </c>
      <c r="I318" s="81">
        <v>0</v>
      </c>
      <c r="J318" s="81">
        <v>4.3478260869565216E-2</v>
      </c>
      <c r="K318" s="81">
        <v>4.3478260869565216E-2</v>
      </c>
      <c r="L318" s="81">
        <v>0</v>
      </c>
      <c r="M318" s="95">
        <v>0.99999999999999989</v>
      </c>
    </row>
    <row r="319" spans="2:13" x14ac:dyDescent="0.2">
      <c r="B319" s="77" t="s">
        <v>108</v>
      </c>
      <c r="C319" s="81">
        <v>0.6785714285714286</v>
      </c>
      <c r="D319" s="81">
        <v>7.1428571428571425E-2</v>
      </c>
      <c r="E319" s="81">
        <v>0.10714285714285714</v>
      </c>
      <c r="F319" s="81">
        <v>0</v>
      </c>
      <c r="G319" s="81">
        <v>0</v>
      </c>
      <c r="H319" s="81">
        <v>0</v>
      </c>
      <c r="I319" s="81">
        <v>0</v>
      </c>
      <c r="J319" s="81">
        <v>3.5714285714285712E-2</v>
      </c>
      <c r="K319" s="81">
        <v>3.5714285714285712E-2</v>
      </c>
      <c r="L319" s="81">
        <v>7.1428571428571425E-2</v>
      </c>
      <c r="M319" s="95">
        <v>0.99999999999999989</v>
      </c>
    </row>
    <row r="320" spans="2:13" x14ac:dyDescent="0.2">
      <c r="B320" s="77" t="s">
        <v>98</v>
      </c>
      <c r="C320" s="81">
        <v>0.65258215962441313</v>
      </c>
      <c r="D320" s="81">
        <v>8.4507042253521125E-2</v>
      </c>
      <c r="E320" s="81">
        <v>8.4507042253521125E-2</v>
      </c>
      <c r="F320" s="81">
        <v>1.4084507042253521E-2</v>
      </c>
      <c r="G320" s="81">
        <v>5.1643192488262914E-2</v>
      </c>
      <c r="H320" s="81">
        <v>4.6948356807511735E-2</v>
      </c>
      <c r="I320" s="81">
        <v>0</v>
      </c>
      <c r="J320" s="81">
        <v>2.8169014084507043E-2</v>
      </c>
      <c r="K320" s="81">
        <v>2.3474178403755867E-2</v>
      </c>
      <c r="L320" s="81">
        <v>1.4084507042253521E-2</v>
      </c>
      <c r="M320" s="95">
        <v>0.99999999999999989</v>
      </c>
    </row>
    <row r="321" spans="2:17" x14ac:dyDescent="0.2">
      <c r="B321" s="102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9"/>
    </row>
    <row r="323" spans="2:17" x14ac:dyDescent="0.2">
      <c r="B323" s="73" t="s">
        <v>94</v>
      </c>
    </row>
    <row r="324" spans="2:17" x14ac:dyDescent="0.2">
      <c r="B324" s="73"/>
    </row>
    <row r="325" spans="2:17" x14ac:dyDescent="0.2">
      <c r="B325" s="44" t="s">
        <v>14</v>
      </c>
      <c r="C325" s="45" t="s">
        <v>46</v>
      </c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</row>
    <row r="326" spans="2:17" x14ac:dyDescent="0.2">
      <c r="B326" s="43" t="s">
        <v>15</v>
      </c>
      <c r="C326" s="30" t="s">
        <v>47</v>
      </c>
    </row>
    <row r="327" spans="2:17" x14ac:dyDescent="0.2">
      <c r="B327" s="44" t="s">
        <v>16</v>
      </c>
      <c r="C327" s="45" t="s">
        <v>48</v>
      </c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</row>
    <row r="328" spans="2:17" x14ac:dyDescent="0.2">
      <c r="B328" s="43" t="s">
        <v>17</v>
      </c>
      <c r="C328" s="30" t="s">
        <v>49</v>
      </c>
    </row>
    <row r="329" spans="2:17" x14ac:dyDescent="0.2">
      <c r="B329" s="73"/>
    </row>
    <row r="331" spans="2:17" x14ac:dyDescent="0.2">
      <c r="B331" s="108" t="s">
        <v>54</v>
      </c>
      <c r="C331" s="108" t="s">
        <v>14</v>
      </c>
      <c r="D331" s="108" t="s">
        <v>15</v>
      </c>
      <c r="E331" s="108" t="s">
        <v>16</v>
      </c>
      <c r="F331" s="108" t="s">
        <v>17</v>
      </c>
      <c r="G331" s="108" t="s">
        <v>53</v>
      </c>
    </row>
    <row r="332" spans="2:17" x14ac:dyDescent="0.2">
      <c r="B332" s="77" t="s">
        <v>105</v>
      </c>
      <c r="C332" s="110">
        <v>0.73134328358208955</v>
      </c>
      <c r="D332" s="110">
        <v>8.2089552238805971E-2</v>
      </c>
      <c r="E332" s="110">
        <v>8.9552238805970144E-2</v>
      </c>
      <c r="F332" s="110">
        <v>9.7014925373134331E-2</v>
      </c>
      <c r="G332" s="111">
        <v>1</v>
      </c>
    </row>
    <row r="333" spans="2:17" x14ac:dyDescent="0.2">
      <c r="B333" s="77" t="s">
        <v>102</v>
      </c>
      <c r="C333" s="110">
        <v>0.75213675213675213</v>
      </c>
      <c r="D333" s="110">
        <v>9.4017094017094016E-2</v>
      </c>
      <c r="E333" s="110">
        <v>5.128205128205128E-2</v>
      </c>
      <c r="F333" s="110">
        <v>0.10256410256410256</v>
      </c>
      <c r="G333" s="111">
        <v>1</v>
      </c>
    </row>
    <row r="334" spans="2:17" x14ac:dyDescent="0.2">
      <c r="B334" s="77" t="s">
        <v>113</v>
      </c>
      <c r="C334" s="110">
        <v>0.5</v>
      </c>
      <c r="D334" s="110">
        <v>0</v>
      </c>
      <c r="E334" s="110">
        <v>0.5</v>
      </c>
      <c r="F334" s="110">
        <v>0</v>
      </c>
      <c r="G334" s="111">
        <v>1</v>
      </c>
    </row>
    <row r="335" spans="2:17" x14ac:dyDescent="0.2">
      <c r="B335" s="77" t="s">
        <v>95</v>
      </c>
      <c r="C335" s="110">
        <v>0.78446115288220553</v>
      </c>
      <c r="D335" s="110">
        <v>0.13283208020050125</v>
      </c>
      <c r="E335" s="110">
        <v>3.7593984962406013E-2</v>
      </c>
      <c r="F335" s="110">
        <v>4.5112781954887216E-2</v>
      </c>
      <c r="G335" s="111">
        <v>1</v>
      </c>
    </row>
    <row r="336" spans="2:17" x14ac:dyDescent="0.2">
      <c r="B336" s="77" t="s">
        <v>115</v>
      </c>
      <c r="C336" s="110">
        <v>0.8</v>
      </c>
      <c r="D336" s="110">
        <v>0</v>
      </c>
      <c r="E336" s="110">
        <v>0.2</v>
      </c>
      <c r="F336" s="110">
        <v>0</v>
      </c>
      <c r="G336" s="111">
        <v>1</v>
      </c>
    </row>
    <row r="337" spans="2:7" x14ac:dyDescent="0.2">
      <c r="B337" s="77" t="s">
        <v>114</v>
      </c>
      <c r="C337" s="110">
        <v>0.78985507246376807</v>
      </c>
      <c r="D337" s="110">
        <v>7.6086956521739135E-2</v>
      </c>
      <c r="E337" s="110">
        <v>5.0724637681159424E-2</v>
      </c>
      <c r="F337" s="110">
        <v>8.3333333333333329E-2</v>
      </c>
      <c r="G337" s="111">
        <v>1</v>
      </c>
    </row>
    <row r="338" spans="2:7" x14ac:dyDescent="0.2">
      <c r="B338" s="77" t="s">
        <v>96</v>
      </c>
      <c r="C338" s="110">
        <v>0.78913738019169333</v>
      </c>
      <c r="D338" s="110">
        <v>8.6261980830670923E-2</v>
      </c>
      <c r="E338" s="110">
        <v>5.7507987220447282E-2</v>
      </c>
      <c r="F338" s="110">
        <v>6.7092651757188496E-2</v>
      </c>
      <c r="G338" s="111">
        <v>1</v>
      </c>
    </row>
    <row r="339" spans="2:7" x14ac:dyDescent="0.2">
      <c r="B339" s="77" t="s">
        <v>97</v>
      </c>
      <c r="C339" s="110">
        <v>0.72727272727272729</v>
      </c>
      <c r="D339" s="110">
        <v>0.2</v>
      </c>
      <c r="E339" s="110">
        <v>5.4545454545454543E-2</v>
      </c>
      <c r="F339" s="110">
        <v>1.8181818181818181E-2</v>
      </c>
      <c r="G339" s="111">
        <v>1</v>
      </c>
    </row>
    <row r="340" spans="2:7" x14ac:dyDescent="0.2">
      <c r="B340" s="77" t="s">
        <v>110</v>
      </c>
      <c r="C340" s="110">
        <v>0.91304347826086951</v>
      </c>
      <c r="D340" s="110">
        <v>8.6956521739130432E-2</v>
      </c>
      <c r="E340" s="110">
        <v>0</v>
      </c>
      <c r="F340" s="110">
        <v>0</v>
      </c>
      <c r="G340" s="111">
        <v>1</v>
      </c>
    </row>
    <row r="341" spans="2:7" x14ac:dyDescent="0.2">
      <c r="B341" s="77" t="s">
        <v>101</v>
      </c>
      <c r="C341" s="110">
        <v>0.7415730337078652</v>
      </c>
      <c r="D341" s="110">
        <v>0.1348314606741573</v>
      </c>
      <c r="E341" s="110">
        <v>5.0561797752808987E-2</v>
      </c>
      <c r="F341" s="110">
        <v>7.3033707865168537E-2</v>
      </c>
      <c r="G341" s="111">
        <v>1</v>
      </c>
    </row>
    <row r="342" spans="2:7" x14ac:dyDescent="0.2">
      <c r="B342" s="77" t="s">
        <v>109</v>
      </c>
      <c r="C342" s="110">
        <v>0.8</v>
      </c>
      <c r="D342" s="110">
        <v>0.2</v>
      </c>
      <c r="E342" s="110">
        <v>0</v>
      </c>
      <c r="F342" s="110">
        <v>0</v>
      </c>
      <c r="G342" s="111">
        <v>1</v>
      </c>
    </row>
    <row r="343" spans="2:7" x14ac:dyDescent="0.2">
      <c r="B343" s="77" t="s">
        <v>103</v>
      </c>
      <c r="C343" s="110">
        <v>0.84666666666666668</v>
      </c>
      <c r="D343" s="110">
        <v>0.06</v>
      </c>
      <c r="E343" s="110">
        <v>3.3333333333333333E-2</v>
      </c>
      <c r="F343" s="110">
        <v>0.06</v>
      </c>
      <c r="G343" s="111">
        <v>1</v>
      </c>
    </row>
    <row r="344" spans="2:7" x14ac:dyDescent="0.2">
      <c r="B344" s="77" t="s">
        <v>111</v>
      </c>
      <c r="C344" s="110">
        <v>0.95081967213114749</v>
      </c>
      <c r="D344" s="110">
        <v>3.2786885245901641E-2</v>
      </c>
      <c r="E344" s="110">
        <v>1.6393442622950821E-2</v>
      </c>
      <c r="F344" s="110">
        <v>0</v>
      </c>
      <c r="G344" s="111">
        <v>1</v>
      </c>
    </row>
    <row r="345" spans="2:7" x14ac:dyDescent="0.2">
      <c r="B345" s="77" t="s">
        <v>104</v>
      </c>
      <c r="C345" s="110">
        <v>0.7592592592592593</v>
      </c>
      <c r="D345" s="110">
        <v>7.407407407407407E-2</v>
      </c>
      <c r="E345" s="110">
        <v>3.7037037037037035E-2</v>
      </c>
      <c r="F345" s="110">
        <v>0.12962962962962962</v>
      </c>
      <c r="G345" s="111">
        <v>1</v>
      </c>
    </row>
    <row r="346" spans="2:7" x14ac:dyDescent="0.2">
      <c r="B346" s="77" t="s">
        <v>106</v>
      </c>
      <c r="C346" s="110">
        <v>0.76666666666666672</v>
      </c>
      <c r="D346" s="110">
        <v>0.13333333333333333</v>
      </c>
      <c r="E346" s="110">
        <v>3.3333333333333333E-2</v>
      </c>
      <c r="F346" s="110">
        <v>6.6666666666666666E-2</v>
      </c>
      <c r="G346" s="111">
        <v>1</v>
      </c>
    </row>
    <row r="347" spans="2:7" x14ac:dyDescent="0.2">
      <c r="B347" s="77" t="s">
        <v>107</v>
      </c>
      <c r="C347" s="110">
        <v>0.73684210526315785</v>
      </c>
      <c r="D347" s="110">
        <v>5.2631578947368418E-2</v>
      </c>
      <c r="E347" s="110">
        <v>0.15789473684210525</v>
      </c>
      <c r="F347" s="110">
        <v>5.2631578947368418E-2</v>
      </c>
      <c r="G347" s="111">
        <v>1</v>
      </c>
    </row>
    <row r="348" spans="2:7" x14ac:dyDescent="0.2">
      <c r="B348" s="77" t="s">
        <v>112</v>
      </c>
      <c r="C348" s="110">
        <v>1</v>
      </c>
      <c r="D348" s="110">
        <v>0</v>
      </c>
      <c r="E348" s="110">
        <v>0</v>
      </c>
      <c r="F348" s="110">
        <v>0</v>
      </c>
      <c r="G348" s="111">
        <v>1</v>
      </c>
    </row>
    <row r="349" spans="2:7" x14ac:dyDescent="0.2">
      <c r="B349" s="98" t="s">
        <v>100</v>
      </c>
      <c r="C349" s="110">
        <v>0.91240875912408759</v>
      </c>
      <c r="D349" s="110">
        <v>3.1630170316301706E-2</v>
      </c>
      <c r="E349" s="110">
        <v>2.4330900243309004E-2</v>
      </c>
      <c r="F349" s="110">
        <v>3.1630170316301706E-2</v>
      </c>
      <c r="G349" s="111">
        <v>0.99999999999999989</v>
      </c>
    </row>
    <row r="350" spans="2:7" x14ac:dyDescent="0.2">
      <c r="B350" s="77" t="s">
        <v>99</v>
      </c>
      <c r="C350" s="110">
        <v>0.77272727272727271</v>
      </c>
      <c r="D350" s="110">
        <v>0.13636363636363635</v>
      </c>
      <c r="E350" s="110">
        <v>4.5454545454545456E-2</v>
      </c>
      <c r="F350" s="110">
        <v>4.5454545454545456E-2</v>
      </c>
      <c r="G350" s="111">
        <v>0.99999999999999989</v>
      </c>
    </row>
    <row r="351" spans="2:7" x14ac:dyDescent="0.2">
      <c r="B351" s="77" t="s">
        <v>108</v>
      </c>
      <c r="C351" s="110">
        <v>0.76</v>
      </c>
      <c r="D351" s="110">
        <v>0.2</v>
      </c>
      <c r="E351" s="110">
        <v>0</v>
      </c>
      <c r="F351" s="110">
        <v>0.04</v>
      </c>
      <c r="G351" s="111">
        <v>1</v>
      </c>
    </row>
    <row r="352" spans="2:7" x14ac:dyDescent="0.2">
      <c r="B352" s="77" t="s">
        <v>98</v>
      </c>
      <c r="C352" s="110">
        <v>0.80327868852459017</v>
      </c>
      <c r="D352" s="110">
        <v>0.11475409836065574</v>
      </c>
      <c r="E352" s="110">
        <v>4.9180327868852458E-2</v>
      </c>
      <c r="F352" s="110">
        <v>3.2786885245901641E-2</v>
      </c>
      <c r="G352" s="111">
        <v>1</v>
      </c>
    </row>
  </sheetData>
  <sheetProtection algorithmName="SHA-512" hashValue="QACV5XheHf4MvZeuCI/eVf4pek/zU5HshIji08DBx+IdK/g0R27Z4l+Ozz07E468b2blJoXjjTZbkJ9HOo00zw==" saltValue="xwxBy2DrFROdtsAmjyOHSw==" spinCount="100000" sheet="1" objects="1" scenarios="1" sort="0" autoFilter="0" pivotTables="0"/>
  <mergeCells count="42">
    <mergeCell ref="C78:D78"/>
    <mergeCell ref="E78:F78"/>
    <mergeCell ref="G78:H78"/>
    <mergeCell ref="I78:J78"/>
    <mergeCell ref="K78:K79"/>
    <mergeCell ref="S44:S45"/>
    <mergeCell ref="G26:H26"/>
    <mergeCell ref="G27:H27"/>
    <mergeCell ref="G28:H28"/>
    <mergeCell ref="G29:H29"/>
    <mergeCell ref="I44:J44"/>
    <mergeCell ref="K44:L44"/>
    <mergeCell ref="M44:N44"/>
    <mergeCell ref="O44:P44"/>
    <mergeCell ref="Q44:R44"/>
    <mergeCell ref="C44:D44"/>
    <mergeCell ref="E44:F44"/>
    <mergeCell ref="G44:H44"/>
    <mergeCell ref="G20:H20"/>
    <mergeCell ref="G21:H21"/>
    <mergeCell ref="G22:H22"/>
    <mergeCell ref="G23:H23"/>
    <mergeCell ref="G24:H24"/>
    <mergeCell ref="G25:H25"/>
    <mergeCell ref="G19:H19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6:H7"/>
    <mergeCell ref="B6:B7"/>
    <mergeCell ref="C6:C7"/>
    <mergeCell ref="D6:D7"/>
    <mergeCell ref="E6:E7"/>
    <mergeCell ref="F6:F7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w E A A B Q S w M E F A A C A A g A c E x W W f B J z E O k A A A A 9 Q A A A B I A H A B D b 2 5 m a W c v U G F j a 2 F n Z S 5 4 b W w g o h g A K K A U A A A A A A A A A A A A A A A A A A A A A A A A A A A A h Y 9 B D o I w F E S v Q r q n L R C j I Z + S 6 F Y S o 4 l x 2 5 Q K D V A I L Z a 7 u f B I X k G M o u 5 c z p u 3 m L l f b 5 C O T e 1 d Z G 9 U q x M U Y I o 8 q U W b K 1 0 k a L B n f 4 V S B j s u K l 5 I b 5 K 1 i U e T J 6 i 0 t o s J c c 5 h F + G 2 L 0 h I a U B O 2 f Y g S t l w 9 J H V f 9 l X 2 l i u h U Q M j q 8 x L M R B F O H F E l M g M 4 N M 6 W 8 f T n O f 7 Q + E z V D b o Z e s s / 5 6 D 2 S O Q N 4 X 2 A N Q S w M E F A A C A A g A c E x W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B M V l k x W 0 r d p g E A A E w J A A A T A B w A R m 9 y b X V s Y X M v U 2 V j d G l v b j E u b S C i G A A o o B Q A A A A A A A A A A A A A A A A A A A A A A A A A A A D t k 8 1 O A j E U R v c k v E N T N 5 A Q I q C o M S 7 I M J h J k E E Y d E F Y l K F q Y + m d t M V o J q x 8 E 3 0 U X s w Z Q B D a h M S f j W E 2 k 5 z 2 9 t 7 m 9 F M 0 1 A w E 6 i 7 + p f N s J p t R D 0 T S E Q r I k H J S Q h e I U 5 3 N o O R r g N A 0 A e 5 z S H n R m U h J h b 4 F + T g E e M z l 4 3 6 L j O k F X l b i w b T v p B V C D w q L A w 5 w w C J A N a 6 p J C P A y V n J Z k 6 L g S R C 3 Y E c O 8 A n Y x G 8 R F T l 5 u 0 K c Y x b / p W L 6 j 5 q + 0 0 f F 5 B O V p G m z 3 p a Q D H u N Q z U c S + 9 2 a u 5 1 e 0 6 f r N m Y K f X 6 Z q b 6 1 7 X 8 d p N r 2 U W + A 2 3 E 6 T Y E 7 p 6 V E y n n f P r k o W V L a x i Y U c W d m x h V Q s 7 s b B T C z u z z X x o g 7 a b l L a u M s 2 v t K b a B F G o N X s H V G d i 9 j Z m I V F r w T 0 R s S f Q v n 6 g c u F Y 5 b Z f Q 9 p k S / X C 7 h e h a 4 c r b Z u m P u U k I + O a l m w 4 0 e n J + I Z w k D i f z T C x a 2 g z B Z V v p 6 C y T 8 E + B f 8 k B e V v p 6 D 8 e y m I g I P x F H 8 r G l S F w I m B w 4 l U Z t M R U y G L O B O W A h i x e / D v q N R k H 5 A / C M j y F e w O y s r o S u K m t 0 1 V P 4 n L B 1 B L A Q I t A B Q A A g A I A H B M V l n w S c x D p A A A A P U A A A A S A A A A A A A A A A A A A A A A A A A A A A B D b 2 5 m a W c v U G F j a 2 F n Z S 5 4 b W x Q S w E C L Q A U A A I A C A B w T F Z Z D 8 r p q 6 Q A A A D p A A A A E w A A A A A A A A A A A A A A A A D w A A A A W 0 N v b n R l b n R f V H l w Z X N d L n h t b F B L A Q I t A B Q A A g A I A H B M V l k x W 0 r d p g E A A E w J A A A T A A A A A A A A A A A A A A A A A O E B A A B G b 3 J t d W x h c y 9 T Z W N 0 a W 9 u M S 5 t U E s F B g A A A A A D A A M A w g A A A N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0 l A A A A A A A A e y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Y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5 N 2 Q x Z W Z i O S 0 1 M G M w L T Q 3 M j c t Y m Q w M C 0 4 N 2 Z j N W E 3 Z G N l O G U i I C 8 + P E V u d H J 5 I F R 5 c G U 9 I k 5 h d m l n Y X R p b 2 5 T d G V w T m F t Z S I g V m F s d W U 9 I n N O Y X Z l Z 2 H D p 8 O j b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y M z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c t M D F U M T Y 6 M j Y 6 M T k u O T U 4 O T k 5 O F o i I C 8 + P E V u d H J 5 I F R 5 c G U 9 I k Z p b G x D b 2 x 1 b W 5 U e X B l c y I g V m F s d W U 9 I n N C Z 1 l H Q m d Z R 0 F 3 W U Q i I C 8 + P E V u d H J 5 I F R 5 c G U 9 I k Z p b G x D b 2 x 1 b W 5 O Y W 1 l c y I g V m F s d W U 9 I n N b J n F 1 b 3 Q 7 T k 9 N R S B E T y B Q T 0 x P J n F 1 b 3 Q 7 L C Z x d W 9 0 O 1 V G J n F 1 b 3 Q 7 L C Z x d W 9 0 O 1 J F R 0 n D g 0 8 m c X V v d D s s J n F 1 b 3 Q 7 R V N D T 0 x B J n F 1 b 3 Q 7 L C Z x d W 9 0 O 0 N V U l N P J n F 1 b 3 Q 7 L C Z x d W 9 0 O 0 R J U 0 N J U E x J T k E m c X V v d D s s J n F 1 b 3 Q 7 T 0 Z F U l R B J n F 1 b 3 Q 7 L C Z x d W 9 0 O 0 F 0 c m l i d X R v J n F 1 b 3 Q 7 L C Z x d W 9 0 O 1 Z h b G 9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S 9 B d X R v U m V t b 3 Z l Z E N v b H V t b n M x L n t O T 0 1 F I E R P I F B P T E 8 s M H 0 m c X V v d D s s J n F 1 b 3 Q 7 U 2 V j d G l v b j E v V G F i Z W x h M S 9 B d X R v U m V t b 3 Z l Z E N v b H V t b n M x L n t V R i w x f S Z x d W 9 0 O y w m c X V v d D t T Z W N 0 a W 9 u M S 9 U Y W J l b G E x L 0 F 1 d G 9 S Z W 1 v d m V k Q 2 9 s d W 1 u c z E u e 1 J F R 0 n D g 0 8 s M n 0 m c X V v d D s s J n F 1 b 3 Q 7 U 2 V j d G l v b j E v V G F i Z W x h M S 9 B d X R v U m V t b 3 Z l Z E N v b H V t b n M x L n t F U 0 N P T E E s M 3 0 m c X V v d D s s J n F 1 b 3 Q 7 U 2 V j d G l v b j E v V G F i Z W x h M S 9 B d X R v U m V t b 3 Z l Z E N v b H V t b n M x L n t D V V J T T y w 0 f S Z x d W 9 0 O y w m c X V v d D t T Z W N 0 a W 9 u M S 9 U Y W J l b G E x L 0 F 1 d G 9 S Z W 1 v d m V k Q 2 9 s d W 1 u c z E u e 0 R J U 0 N J U E x J T k E s N X 0 m c X V v d D s s J n F 1 b 3 Q 7 U 2 V j d G l v b j E v V G F i Z W x h M S 9 B d X R v U m V t b 3 Z l Z E N v b H V t b n M x L n t P R k V S V E E s N n 0 m c X V v d D s s J n F 1 b 3 Q 7 U 2 V j d G l v b j E v V G F i Z W x h M S 9 B d X R v U m V t b 3 Z l Z E N v b H V t b n M x L n t B d H J p Y n V 0 b y w 3 f S Z x d W 9 0 O y w m c X V v d D t T Z W N 0 a W 9 u M S 9 U Y W J l b G E x L 0 F 1 d G 9 S Z W 1 v d m V k Q 2 9 s d W 1 u c z E u e 1 Z h b G 9 y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V s Y T E v Q X V 0 b 1 J l b W 9 2 Z W R D b 2 x 1 b W 5 z M S 5 7 T k 9 N R S B E T y B Q T 0 x P L D B 9 J n F 1 b 3 Q 7 L C Z x d W 9 0 O 1 N l Y 3 R p b 2 4 x L 1 R h Y m V s Y T E v Q X V 0 b 1 J l b W 9 2 Z W R D b 2 x 1 b W 5 z M S 5 7 V U Y s M X 0 m c X V v d D s s J n F 1 b 3 Q 7 U 2 V j d G l v b j E v V G F i Z W x h M S 9 B d X R v U m V t b 3 Z l Z E N v b H V t b n M x L n t S R U d J w 4 N P L D J 9 J n F 1 b 3 Q 7 L C Z x d W 9 0 O 1 N l Y 3 R p b 2 4 x L 1 R h Y m V s Y T E v Q X V 0 b 1 J l b W 9 2 Z W R D b 2 x 1 b W 5 z M S 5 7 R V N D T 0 x B L D N 9 J n F 1 b 3 Q 7 L C Z x d W 9 0 O 1 N l Y 3 R p b 2 4 x L 1 R h Y m V s Y T E v Q X V 0 b 1 J l b W 9 2 Z W R D b 2 x 1 b W 5 z M S 5 7 Q 1 V S U 0 8 s N H 0 m c X V v d D s s J n F 1 b 3 Q 7 U 2 V j d G l v b j E v V G F i Z W x h M S 9 B d X R v U m V t b 3 Z l Z E N v b H V t b n M x L n t E S V N D S V B M S U 5 B L D V 9 J n F 1 b 3 Q 7 L C Z x d W 9 0 O 1 N l Y 3 R p b 2 4 x L 1 R h Y m V s Y T E v Q X V 0 b 1 J l b W 9 2 Z W R D b 2 x 1 b W 5 z M S 5 7 T 0 Z F U l R B L D Z 9 J n F 1 b 3 Q 7 L C Z x d W 9 0 O 1 N l Y 3 R p b 2 4 x L 1 R h Y m V s Y T E v Q X V 0 b 1 J l b W 9 2 Z W R D b 2 x 1 b W 5 z M S 5 7 Q X R y a W J 1 d G 8 s N 3 0 m c X V v d D s s J n F 1 b 3 Q 7 U 2 V j d G l v b j E v V G F i Z W x h M S 9 B d X R v U m V t b 3 Z l Z E N v b H V t b n M x L n t W Y W x v c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h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9 D b 2 x 1 b m F z J T I w T i V D M y V B M 2 8 l M j B E a W 4 l Q z M l Q T J t a W N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N D l j O T Q 4 M y 0 2 Z j Y 5 L T Q 0 Z D A t O T l l N i 0 w M D U 4 N z c 3 N j Z h M T g i I C 8 + P E V u d H J 5 I F R 5 c G U 9 I k 5 h d m l n Y X R p b 2 5 T d G V w T m F t Z S I g V m F s d W U 9 I n N O Y X Z l Z 2 H D p 8 O j b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x M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T d U M T M 6 M D k 6 M j U u N D I 4 M j c 0 M 1 o i I C 8 + P E V u d H J 5 I F R 5 c G U 9 I k Z p b G x D b 2 x 1 b W 5 U e X B l c y I g V m F s d W U 9 I n N C Z 1 l H Q m d Z R 0 F 3 W U Q i I C 8 + P E V u d H J 5 I F R 5 c G U 9 I k Z p b G x D b 2 x 1 b W 5 O Y W 1 l c y I g V m F s d W U 9 I n N b J n F 1 b 3 Q 7 T k 9 N R S B E T y B Q T 0 x P J n F 1 b 3 Q 7 L C Z x d W 9 0 O 1 V G J n F 1 b 3 Q 7 L C Z x d W 9 0 O 1 J F R 0 n D g 0 8 m c X V v d D s s J n F 1 b 3 Q 7 R V N D T 0 x B J n F 1 b 3 Q 7 L C Z x d W 9 0 O 0 N V U l N P J n F 1 b 3 Q 7 L C Z x d W 9 0 O 0 R J U 0 N J U E x J T k E m c X V v d D s s J n F 1 b 3 Q 7 T 0 Z F U l R B J n F 1 b 3 Q 7 L C Z x d W 9 0 O 0 F 0 c m l i d X R v J n F 1 b 3 Q 7 L C Z x d W 9 0 O 1 Z h b G 9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y 9 B d X R v U m V t b 3 Z l Z E N v b H V t b n M x L n t O T 0 1 F I E R P I F B P T E 8 s M H 0 m c X V v d D s s J n F 1 b 3 Q 7 U 2 V j d G l v b j E v V G F i Z W x h M y 9 B d X R v U m V t b 3 Z l Z E N v b H V t b n M x L n t V R i w x f S Z x d W 9 0 O y w m c X V v d D t T Z W N 0 a W 9 u M S 9 U Y W J l b G E z L 0 F 1 d G 9 S Z W 1 v d m V k Q 2 9 s d W 1 u c z E u e 1 J F R 0 n D g 0 8 s M n 0 m c X V v d D s s J n F 1 b 3 Q 7 U 2 V j d G l v b j E v V G F i Z W x h M y 9 B d X R v U m V t b 3 Z l Z E N v b H V t b n M x L n t F U 0 N P T E E s M 3 0 m c X V v d D s s J n F 1 b 3 Q 7 U 2 V j d G l v b j E v V G F i Z W x h M y 9 B d X R v U m V t b 3 Z l Z E N v b H V t b n M x L n t D V V J T T y w 0 f S Z x d W 9 0 O y w m c X V v d D t T Z W N 0 a W 9 u M S 9 U Y W J l b G E z L 0 F 1 d G 9 S Z W 1 v d m V k Q 2 9 s d W 1 u c z E u e 0 R J U 0 N J U E x J T k E s N X 0 m c X V v d D s s J n F 1 b 3 Q 7 U 2 V j d G l v b j E v V G F i Z W x h M y 9 B d X R v U m V t b 3 Z l Z E N v b H V t b n M x L n t P R k V S V E E s N n 0 m c X V v d D s s J n F 1 b 3 Q 7 U 2 V j d G l v b j E v V G F i Z W x h M y 9 B d X R v U m V t b 3 Z l Z E N v b H V t b n M x L n t B d H J p Y n V 0 b y w 3 f S Z x d W 9 0 O y w m c X V v d D t T Z W N 0 a W 9 u M S 9 U Y W J l b G E z L 0 F 1 d G 9 S Z W 1 v d m V k Q 2 9 s d W 1 u c z E u e 1 Z h b G 9 y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V s Y T M v Q X V 0 b 1 J l b W 9 2 Z W R D b 2 x 1 b W 5 z M S 5 7 T k 9 N R S B E T y B Q T 0 x P L D B 9 J n F 1 b 3 Q 7 L C Z x d W 9 0 O 1 N l Y 3 R p b 2 4 x L 1 R h Y m V s Y T M v Q X V 0 b 1 J l b W 9 2 Z W R D b 2 x 1 b W 5 z M S 5 7 V U Y s M X 0 m c X V v d D s s J n F 1 b 3 Q 7 U 2 V j d G l v b j E v V G F i Z W x h M y 9 B d X R v U m V t b 3 Z l Z E N v b H V t b n M x L n t S R U d J w 4 N P L D J 9 J n F 1 b 3 Q 7 L C Z x d W 9 0 O 1 N l Y 3 R p b 2 4 x L 1 R h Y m V s Y T M v Q X V 0 b 1 J l b W 9 2 Z W R D b 2 x 1 b W 5 z M S 5 7 R V N D T 0 x B L D N 9 J n F 1 b 3 Q 7 L C Z x d W 9 0 O 1 N l Y 3 R p b 2 4 x L 1 R h Y m V s Y T M v Q X V 0 b 1 J l b W 9 2 Z W R D b 2 x 1 b W 5 z M S 5 7 Q 1 V S U 0 8 s N H 0 m c X V v d D s s J n F 1 b 3 Q 7 U 2 V j d G l v b j E v V G F i Z W x h M y 9 B d X R v U m V t b 3 Z l Z E N v b H V t b n M x L n t E S V N D S V B M S U 5 B L D V 9 J n F 1 b 3 Q 7 L C Z x d W 9 0 O 1 N l Y 3 R p b 2 4 x L 1 R h Y m V s Y T M v Q X V 0 b 1 J l b W 9 2 Z W R D b 2 x 1 b W 5 z M S 5 7 T 0 Z F U l R B L D Z 9 J n F 1 b 3 Q 7 L C Z x d W 9 0 O 1 N l Y 3 R p b 2 4 x L 1 R h Y m V s Y T M v Q X V 0 b 1 J l b W 9 2 Z W R D b 2 x 1 b W 5 z M S 5 7 Q X R y a W J 1 d G 8 s N 3 0 m c X V v d D s s J n F 1 b 3 Q 7 U 2 V j d G l v b j E v V G F i Z W x h M y 9 B d X R v U m V t b 3 Z l Z E N v b H V t b n M x L n t W Y W x v c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h M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y 9 D b 2 x 1 b m F z J T I w T i V D M y V B M 2 8 l M j B E a W 4 l Q z M l Q T J t a W N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k Y T N l M W I y M y 0 5 N W Q 5 L T Q x Z G Q t O T B l N i 1 i N D k x M W F m N 2 J l Y m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C 0 y M l Q x M j o z M j o 0 O S 4 x N D k w N j c y W i I g L z 4 8 R W 5 0 c n k g V H l w Z T 0 i R m l s b E N v b H V t b l R 5 c G V z I i B W Y W x 1 Z T 0 i c 0 J n W U d C Z 1 l H Q m d N R 0 F 3 P T 0 i I C 8 + P E V u d H J 5 I F R 5 c G U 9 I k Z p b G x D b 2 x 1 b W 5 O Y W 1 l c y I g V m F s d W U 9 I n N b J n F 1 b 3 Q 7 c G 9 s b y Z x d W 9 0 O y w m c X V v d D t O T 0 1 F I E R P I F B P T E 8 m c X V v d D s s J n F 1 b 3 Q 7 V U Y m c X V v d D s s J n F 1 b 3 Q 7 U k V H S c O D T y Z x d W 9 0 O y w m c X V v d D t l c 2 N v b G E m c X V v d D s s J n F 1 b 3 Q 7 Y 3 V y c 2 8 m c X V v d D s s J n F 1 b 3 Q 7 Z G l z Y 2 l w b G l u Y S Z x d W 9 0 O y w m c X V v d D t j b 2 R p Z 2 9 P Z m V y d G E m c X V v d D s s J n F 1 b 3 Q 7 Q X R y a W J 1 d G 8 m c X V v d D s s J n F 1 b 3 Q 7 V m F s b 3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i 9 B d X R v U m V t b 3 Z l Z E N v b H V t b n M x L n t w b 2 x v L D B 9 J n F 1 b 3 Q 7 L C Z x d W 9 0 O 1 N l Y 3 R p b 2 4 x L 1 R h Y m V s Y T I v Q X V 0 b 1 J l b W 9 2 Z W R D b 2 x 1 b W 5 z M S 5 7 T k 9 N R S B E T y B Q T 0 x P L D F 9 J n F 1 b 3 Q 7 L C Z x d W 9 0 O 1 N l Y 3 R p b 2 4 x L 1 R h Y m V s Y T I v Q X V 0 b 1 J l b W 9 2 Z W R D b 2 x 1 b W 5 z M S 5 7 V U Y s M n 0 m c X V v d D s s J n F 1 b 3 Q 7 U 2 V j d G l v b j E v V G F i Z W x h M i 9 B d X R v U m V t b 3 Z l Z E N v b H V t b n M x L n t S R U d J w 4 N P L D N 9 J n F 1 b 3 Q 7 L C Z x d W 9 0 O 1 N l Y 3 R p b 2 4 x L 1 R h Y m V s Y T I v Q X V 0 b 1 J l b W 9 2 Z W R D b 2 x 1 b W 5 z M S 5 7 Z X N j b 2 x h L D R 9 J n F 1 b 3 Q 7 L C Z x d W 9 0 O 1 N l Y 3 R p b 2 4 x L 1 R h Y m V s Y T I v Q X V 0 b 1 J l b W 9 2 Z W R D b 2 x 1 b W 5 z M S 5 7 Y 3 V y c 2 8 s N X 0 m c X V v d D s s J n F 1 b 3 Q 7 U 2 V j d G l v b j E v V G F i Z W x h M i 9 B d X R v U m V t b 3 Z l Z E N v b H V t b n M x L n t k a X N j a X B s a W 5 h L D Z 9 J n F 1 b 3 Q 7 L C Z x d W 9 0 O 1 N l Y 3 R p b 2 4 x L 1 R h Y m V s Y T I v Q X V 0 b 1 J l b W 9 2 Z W R D b 2 x 1 b W 5 z M S 5 7 Y 2 9 k a W d v T 2 Z l c n R h L D d 9 J n F 1 b 3 Q 7 L C Z x d W 9 0 O 1 N l Y 3 R p b 2 4 x L 1 R h Y m V s Y T I v Q X V 0 b 1 J l b W 9 2 Z W R D b 2 x 1 b W 5 z M S 5 7 Q X R y a W J 1 d G 8 s O H 0 m c X V v d D s s J n F 1 b 3 Q 7 U 2 V j d G l v b j E v V G F i Z W x h M i 9 B d X R v U m V t b 3 Z l Z E N v b H V t b n M x L n t W Y W x v c i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Z W x h M i 9 B d X R v U m V t b 3 Z l Z E N v b H V t b n M x L n t w b 2 x v L D B 9 J n F 1 b 3 Q 7 L C Z x d W 9 0 O 1 N l Y 3 R p b 2 4 x L 1 R h Y m V s Y T I v Q X V 0 b 1 J l b W 9 2 Z W R D b 2 x 1 b W 5 z M S 5 7 T k 9 N R S B E T y B Q T 0 x P L D F 9 J n F 1 b 3 Q 7 L C Z x d W 9 0 O 1 N l Y 3 R p b 2 4 x L 1 R h Y m V s Y T I v Q X V 0 b 1 J l b W 9 2 Z W R D b 2 x 1 b W 5 z M S 5 7 V U Y s M n 0 m c X V v d D s s J n F 1 b 3 Q 7 U 2 V j d G l v b j E v V G F i Z W x h M i 9 B d X R v U m V t b 3 Z l Z E N v b H V t b n M x L n t S R U d J w 4 N P L D N 9 J n F 1 b 3 Q 7 L C Z x d W 9 0 O 1 N l Y 3 R p b 2 4 x L 1 R h Y m V s Y T I v Q X V 0 b 1 J l b W 9 2 Z W R D b 2 x 1 b W 5 z M S 5 7 Z X N j b 2 x h L D R 9 J n F 1 b 3 Q 7 L C Z x d W 9 0 O 1 N l Y 3 R p b 2 4 x L 1 R h Y m V s Y T I v Q X V 0 b 1 J l b W 9 2 Z W R D b 2 x 1 b W 5 z M S 5 7 Y 3 V y c 2 8 s N X 0 m c X V v d D s s J n F 1 b 3 Q 7 U 2 V j d G l v b j E v V G F i Z W x h M i 9 B d X R v U m V t b 3 Z l Z E N v b H V t b n M x L n t k a X N j a X B s a W 5 h L D Z 9 J n F 1 b 3 Q 7 L C Z x d W 9 0 O 1 N l Y 3 R p b 2 4 x L 1 R h Y m V s Y T I v Q X V 0 b 1 J l b W 9 2 Z W R D b 2 x 1 b W 5 z M S 5 7 Y 2 9 k a W d v T 2 Z l c n R h L D d 9 J n F 1 b 3 Q 7 L C Z x d W 9 0 O 1 N l Y 3 R p b 2 4 x L 1 R h Y m V s Y T I v Q X V 0 b 1 J l b W 9 2 Z W R D b 2 x 1 b W 5 z M S 5 7 Q X R y a W J 1 d G 8 s O H 0 m c X V v d D s s J n F 1 b 3 Q 7 U 2 V j d G l v b j E v V G F i Z W x h M i 9 B d X R v U m V t b 3 Z l Z E N v b H V t b n M x L n t W Y W x v c i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h M i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9 D b 2 x 1 b m F z J T I w T i V D M y V B M 2 8 l M j B E a W 4 l Q z M l Q T J t a W N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S K B b t I F 5 m T r f 6 a V Q r x n G q A A A A A A I A A A A A A B B m A A A A A Q A A I A A A A O K g f w o V + R + X z R c f l D 7 u e g E U G B h p W p W X v 1 j c U / o o U E P 3 A A A A A A 6 A A A A A A g A A I A A A A B J i T p t w b Q G T t j V g L t b 8 x 9 F I I K E v 6 P T F V u k P H C z K Z E T z U A A A A F y y e J i l N G F W R H T R K C k A R 8 Q o O g i Z a m W g H C 2 Z 9 t x 2 0 K w 5 f B 7 J r O T t X 0 1 s y 6 f R Z d i U 7 v p o k k u n A 1 c U F d z z 1 N 8 h c 1 L i 2 Z e H 7 F h K w l / 1 d Y q k A 5 u F Q A A A A N R L E o Q 7 G k g L Z s 4 8 2 z X D n 0 Q j h G j + a Y q 3 P 4 J o B R 6 J a F k E k l L P g z j c Z W c C n B 7 h u T M f f X w q l 6 u e / j z v k 5 n x G P D + 1 D k = < / D a t a M a s h u p > 
</file>

<file path=customXml/itemProps1.xml><?xml version="1.0" encoding="utf-8"?>
<ds:datastoreItem xmlns:ds="http://schemas.openxmlformats.org/officeDocument/2006/customXml" ds:itemID="{FE322C53-86B8-4F21-9E40-C93510F6233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APRESENTAÇÃO</vt:lpstr>
      <vt:lpstr>REPRESENTATIVIDADE</vt:lpstr>
      <vt:lpstr>GERAL</vt:lpstr>
      <vt:lpstr>ESCOLA</vt:lpstr>
      <vt:lpstr>CURSO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NEWTON RODRIGUES CECCON</dc:creator>
  <cp:lastModifiedBy>ANDRE MEDUNA SCHMOEKEL</cp:lastModifiedBy>
  <dcterms:created xsi:type="dcterms:W3CDTF">2024-06-18T11:49:17Z</dcterms:created>
  <dcterms:modified xsi:type="dcterms:W3CDTF">2025-09-26T12:18:06Z</dcterms:modified>
</cp:coreProperties>
</file>