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aPastaDeTrabalho" defaultThemeVersion="166925"/>
  <mc:AlternateContent xmlns:mc="http://schemas.openxmlformats.org/markup-compatibility/2006">
    <mc:Choice Requires="x15">
      <x15ac:absPath xmlns:x15ac="http://schemas.microsoft.com/office/spreadsheetml/2010/11/ac" url="X:\CPA\AUTOAVALIAÇÃO\Divulgação - Relatórios Gerenciais\2025\UTECH\Ambiente Academico\"/>
    </mc:Choice>
  </mc:AlternateContent>
  <xr:revisionPtr revIDLastSave="0" documentId="13_ncr:1_{95F3DD4D-DAAF-4FB3-8039-3741B811CD7A}" xr6:coauthVersionLast="47" xr6:coauthVersionMax="47" xr10:uidLastSave="{00000000-0000-0000-0000-000000000000}"/>
  <workbookProtection workbookAlgorithmName="SHA-512" workbookHashValue="TKyrIpHgEak0f6u6ytDSC6bkmaFTMjeMV5Bv7eP3tXKQ2j8Vei/wwwkphd8LaRyq1k6niQrzFm+pAOyJtZ+GYw==" workbookSaltValue="wK/tOSgy2nTnztT7wBkQXA==" workbookSpinCount="100000" lockStructure="1"/>
  <bookViews>
    <workbookView xWindow="-120" yWindow="-120" windowWidth="29040" windowHeight="15720" xr2:uid="{88898822-604B-4D08-B473-48B6162CAAAE}"/>
  </bookViews>
  <sheets>
    <sheet name="MENU" sheetId="89" r:id="rId1"/>
    <sheet name="APRESENTAÇÃO" sheetId="90" r:id="rId2"/>
    <sheet name="REPRESENTATIVIDADE" sheetId="91" r:id="rId3"/>
    <sheet name="GERAL" sheetId="92" r:id="rId4"/>
    <sheet name="CURSO" sheetId="93" r:id="rId5"/>
    <sheet name="COORDENAÇÃO" sheetId="94" r:id="rId6"/>
    <sheet name="TUTORIA_A_DISTÂNCIA" sheetId="95" r:id="rId7"/>
    <sheet name="ORIENTADOR" sheetId="96" r:id="rId8"/>
    <sheet name="SECRETARIA_POLO" sheetId="97" r:id="rId9"/>
    <sheet name="SOLICITAÇÃO_SERVIÇOS" sheetId="98" r:id="rId10"/>
    <sheet name="SUPORTE_FINANCEIRO" sheetId="99" r:id="rId11"/>
    <sheet name="CMA" sheetId="100" r:id="rId12"/>
    <sheet name="CPA" sheetId="101" r:id="rId13"/>
    <sheet name="ESTATÍSTICA_QUESTÃO_ABERTA" sheetId="102" r:id="rId14"/>
  </sheets>
  <definedNames>
    <definedName name="_xlnm._FilterDatabase" localSheetId="7" hidden="1">ORIENTADOR!$A$141:$BM$599</definedName>
    <definedName name="_xlnm._FilterDatabase" localSheetId="2" hidden="1">REPRESENTATIVIDADE!$B$7:$F$14</definedName>
    <definedName name="COMEN">#REF!</definedName>
    <definedName name="COMENT">#REF!</definedName>
    <definedName name="COMENTARIOS">#REF!</definedName>
    <definedName name="COMENTÁRIOS2">#REF!</definedName>
    <definedName name="COMNETÁRIOS">#REF!</definedName>
    <definedName name="SUGEST">#REF!</definedName>
    <definedName name="SUGESTÃ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347" i="101" l="1"/>
  <c r="H348" i="101"/>
  <c r="H349" i="101"/>
  <c r="H350" i="101"/>
  <c r="H351" i="101"/>
  <c r="H352" i="101"/>
  <c r="H353" i="101"/>
  <c r="H354" i="101"/>
  <c r="H355" i="101"/>
  <c r="H356" i="101"/>
  <c r="H357" i="101"/>
  <c r="H358" i="101"/>
  <c r="H359" i="101"/>
  <c r="H360" i="101"/>
  <c r="H361" i="101"/>
  <c r="H362" i="101"/>
  <c r="H363" i="101"/>
  <c r="H364" i="101"/>
  <c r="H365" i="101"/>
  <c r="H366" i="101"/>
  <c r="H367" i="101"/>
  <c r="H368" i="101"/>
  <c r="H369" i="101"/>
  <c r="H370" i="101"/>
  <c r="H371" i="101"/>
  <c r="H372" i="101"/>
  <c r="H310" i="101"/>
  <c r="H311" i="101"/>
  <c r="H312" i="101"/>
  <c r="H313" i="101"/>
  <c r="H314" i="101"/>
  <c r="H315" i="101"/>
  <c r="H316" i="101"/>
  <c r="H317" i="101"/>
  <c r="H318" i="101"/>
  <c r="H319" i="101"/>
  <c r="H320" i="101"/>
  <c r="H321" i="101"/>
  <c r="H322" i="101"/>
  <c r="H323" i="101"/>
  <c r="H324" i="101"/>
  <c r="H325" i="101"/>
  <c r="H326" i="101"/>
  <c r="H327" i="101"/>
  <c r="H328" i="101"/>
  <c r="H329" i="101"/>
  <c r="H330" i="101"/>
  <c r="H331" i="101"/>
  <c r="H332" i="101"/>
  <c r="H333" i="101"/>
  <c r="H334" i="101"/>
  <c r="H335" i="101"/>
  <c r="H136" i="101"/>
  <c r="H137" i="101"/>
  <c r="H138" i="101"/>
  <c r="H139" i="101"/>
  <c r="H140" i="101"/>
  <c r="H141" i="101"/>
  <c r="H142" i="101"/>
  <c r="H143" i="101"/>
  <c r="H144" i="101"/>
  <c r="H145" i="101"/>
  <c r="H146" i="101"/>
  <c r="H147" i="101"/>
  <c r="H148" i="101"/>
  <c r="H149" i="101"/>
  <c r="H150" i="101"/>
  <c r="H151" i="101"/>
  <c r="H152" i="101"/>
  <c r="H153" i="101"/>
  <c r="H154" i="101"/>
  <c r="H155" i="101"/>
  <c r="H156" i="101"/>
  <c r="H157" i="101"/>
  <c r="H158" i="101"/>
  <c r="H159" i="101"/>
  <c r="H160" i="101"/>
  <c r="H161" i="101"/>
  <c r="H162" i="101"/>
  <c r="H163" i="101"/>
  <c r="H164" i="101"/>
  <c r="H165" i="101"/>
  <c r="H166" i="101"/>
  <c r="H167" i="101"/>
  <c r="H168" i="101"/>
  <c r="H169" i="101"/>
  <c r="H170" i="101"/>
  <c r="H171" i="101"/>
  <c r="H172" i="101"/>
  <c r="H173" i="101"/>
  <c r="H174" i="101"/>
  <c r="H175" i="101"/>
  <c r="H176" i="101"/>
  <c r="H177" i="101"/>
  <c r="H178" i="101"/>
  <c r="H179" i="101"/>
  <c r="H180" i="101"/>
  <c r="H181" i="101"/>
  <c r="H182" i="101"/>
  <c r="H183" i="101"/>
  <c r="H184" i="101"/>
  <c r="H185" i="101"/>
  <c r="H186" i="101"/>
  <c r="H187" i="101"/>
  <c r="H188" i="101"/>
  <c r="H189" i="101"/>
  <c r="H190" i="101"/>
  <c r="H191" i="101"/>
  <c r="H192" i="101"/>
  <c r="H193" i="101"/>
  <c r="H194" i="101"/>
  <c r="H195" i="101"/>
  <c r="H196" i="101"/>
  <c r="H197" i="101"/>
  <c r="H198" i="101"/>
  <c r="H199" i="101"/>
  <c r="H200" i="101"/>
  <c r="H201" i="101"/>
  <c r="H202" i="101"/>
  <c r="H203" i="101"/>
  <c r="H204" i="101"/>
  <c r="H205" i="101"/>
  <c r="H206" i="101"/>
  <c r="H207" i="101"/>
  <c r="H208" i="101"/>
  <c r="H209" i="101"/>
  <c r="H210" i="101"/>
  <c r="H211" i="101"/>
  <c r="H212" i="101"/>
  <c r="H48" i="101"/>
  <c r="H49" i="101"/>
  <c r="H50" i="101"/>
  <c r="H51" i="101"/>
  <c r="H52" i="101"/>
  <c r="H53" i="101"/>
  <c r="H54" i="101"/>
  <c r="H55" i="101"/>
  <c r="H56" i="101"/>
  <c r="H57" i="101"/>
  <c r="H58" i="101"/>
  <c r="H59" i="101"/>
  <c r="H60" i="101"/>
  <c r="H61" i="101"/>
  <c r="H62" i="101"/>
  <c r="H63" i="101"/>
  <c r="H64" i="101"/>
  <c r="H65" i="101"/>
  <c r="H66" i="101"/>
  <c r="H67" i="101"/>
  <c r="H68" i="101"/>
  <c r="H69" i="101"/>
  <c r="H70" i="101"/>
  <c r="H71" i="101"/>
  <c r="H72" i="101"/>
  <c r="H73" i="101"/>
  <c r="H74" i="101"/>
  <c r="H75" i="101"/>
  <c r="H76" i="101"/>
  <c r="H77" i="101"/>
  <c r="H78" i="101"/>
  <c r="H79" i="101"/>
  <c r="H80" i="101"/>
  <c r="H81" i="101"/>
  <c r="H82" i="101"/>
  <c r="H83" i="101"/>
  <c r="H84" i="101"/>
  <c r="H85" i="101"/>
  <c r="H86" i="101"/>
  <c r="H87" i="101"/>
  <c r="H88" i="101"/>
  <c r="H89" i="101"/>
  <c r="H90" i="101"/>
  <c r="H91" i="101"/>
  <c r="H92" i="101"/>
  <c r="H93" i="101"/>
  <c r="H94" i="101"/>
  <c r="H95" i="101"/>
  <c r="H96" i="101"/>
  <c r="H97" i="101"/>
  <c r="H98" i="101"/>
  <c r="H99" i="101"/>
  <c r="H100" i="101"/>
  <c r="H101" i="101"/>
  <c r="H102" i="101"/>
  <c r="H103" i="101"/>
  <c r="H104" i="101"/>
  <c r="H105" i="101"/>
  <c r="H106" i="101"/>
  <c r="H107" i="101"/>
  <c r="H108" i="101"/>
  <c r="H109" i="101"/>
  <c r="H110" i="101"/>
  <c r="H111" i="101"/>
  <c r="H112" i="101"/>
  <c r="H113" i="101"/>
  <c r="H114" i="101"/>
  <c r="H115" i="101"/>
  <c r="H116" i="101"/>
  <c r="H117" i="101"/>
  <c r="H118" i="101"/>
  <c r="H119" i="101"/>
  <c r="H120" i="101"/>
  <c r="H121" i="101"/>
  <c r="H122" i="101"/>
  <c r="H123" i="101"/>
  <c r="H124" i="101"/>
  <c r="E159" i="91" l="1"/>
  <c r="E162" i="91" s="1"/>
  <c r="F162" i="91" s="1"/>
  <c r="D159" i="91"/>
  <c r="D162" i="91" s="1"/>
  <c r="E96" i="91"/>
  <c r="F96" i="91" s="1"/>
  <c r="D96" i="91"/>
  <c r="F159" i="9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23961A93-7752-42E8-A816-515B90BF2143}" keepAlive="1" name="Consulta - BASE" description="Conexão com a consulta 'BASE' na pasta de trabalho." type="5" refreshedVersion="8" background="1" saveData="1">
    <dbPr connection="Provider=Microsoft.Mashup.OleDb.1;Data Source=$Workbook$;Location=BASE;Extended Properties=&quot;&quot;" command="SELECT * FROM [BASE]"/>
  </connection>
  <connection id="2" xr16:uid="{BA01A86E-58ED-48D6-9FFD-01CD4FC6A871}" keepAlive="1" name="Consulta - Tabe_comentarios2" description="Conexão com a consulta 'Tabe_comentarios2' na pasta de trabalho." type="5" refreshedVersion="8" background="1" saveData="1">
    <dbPr connection="Provider=Microsoft.Mashup.OleDb.1;Data Source=$Workbook$;Location=Tabe_comentarios2;Extended Properties=&quot;&quot;" command="SELECT * FROM [Tabe_comentarios2]"/>
  </connection>
</connections>
</file>

<file path=xl/sharedStrings.xml><?xml version="1.0" encoding="utf-8"?>
<sst xmlns="http://schemas.openxmlformats.org/spreadsheetml/2006/main" count="4591" uniqueCount="937">
  <si>
    <t>Conheço o setor, mas nunca precisei utilizar seus serviços</t>
  </si>
  <si>
    <t>Não conheço o setor e quais serviços ele oferece</t>
  </si>
  <si>
    <t>Elogio</t>
  </si>
  <si>
    <t>Secretaria do Polo</t>
  </si>
  <si>
    <t>Ocasionalmente</t>
  </si>
  <si>
    <t>Mensalmente</t>
  </si>
  <si>
    <t>Sugestão</t>
  </si>
  <si>
    <t>Curso</t>
  </si>
  <si>
    <t>Coordenação</t>
  </si>
  <si>
    <t>Quinzenalmente</t>
  </si>
  <si>
    <t>Crítica</t>
  </si>
  <si>
    <t>Tutoria a Distância</t>
  </si>
  <si>
    <t>Semanalmente</t>
  </si>
  <si>
    <t>Solicitação de Serviços no Univirtus</t>
  </si>
  <si>
    <t>Sem comentários</t>
  </si>
  <si>
    <t>CMA</t>
  </si>
  <si>
    <t>CPA</t>
  </si>
  <si>
    <t>Qualidade do atendimento (cordialidade, agilidade, disponibilidade para atendimento),</t>
  </si>
  <si>
    <t>Fornecimento adequado de informações (segurança e confiabilidade na informação fornecida),</t>
  </si>
  <si>
    <t>Adequação do horário de funcionamento da Secretaria às necessidades dos alunos do Polo,</t>
  </si>
  <si>
    <t>Retorno aos alunos de questionamentos ou solicitações,</t>
  </si>
  <si>
    <t>Facilidade de uso do módulo financeiro no Univirtus</t>
  </si>
  <si>
    <t>Qualidade do atendimento realizado pelo 0800 (telefone)</t>
  </si>
  <si>
    <t>Fornecimento adequado de informações por meio do 0800 (telefone)</t>
  </si>
  <si>
    <t>CURSO</t>
  </si>
  <si>
    <t>MÉDIA</t>
  </si>
  <si>
    <t>NTCA</t>
  </si>
  <si>
    <t>Q1</t>
  </si>
  <si>
    <t>Q2</t>
  </si>
  <si>
    <t>Q3</t>
  </si>
  <si>
    <t>Q4</t>
  </si>
  <si>
    <t>Q5</t>
  </si>
  <si>
    <t>Concordo totalmente</t>
  </si>
  <si>
    <t>Discordo parcialmente</t>
  </si>
  <si>
    <t>Concordo parcialmente</t>
  </si>
  <si>
    <t>Não concordo/nem discordo</t>
  </si>
  <si>
    <t>Discordo totalmente</t>
  </si>
  <si>
    <t>Deveria exigir muito mais de mim</t>
  </si>
  <si>
    <t>Deveria exigir um pouco mais de mim</t>
  </si>
  <si>
    <t>Exige de mim na medida certa</t>
  </si>
  <si>
    <t>Deveria exigir um pouco menos de mim</t>
  </si>
  <si>
    <t>Deveria exigir muito menos de mim</t>
  </si>
  <si>
    <t>Como você avalia o nível de exigência do curso:</t>
  </si>
  <si>
    <t xml:space="preserve">Com que frequência você recorre aos serviços do Centro de Mediação Acadêmica - CMA (autoatendimento, atendimento on-line, 0800 ou ícone “contatos” do AVA Univirtus)? </t>
  </si>
  <si>
    <t xml:space="preserve">Seu comentário tem é um(a): </t>
  </si>
  <si>
    <t xml:space="preserve">Sobre quais dos temas abordados na pesquisa, você deseja se manifestar por meio da questão aberta? </t>
  </si>
  <si>
    <t>TOTAL</t>
  </si>
  <si>
    <t>Total</t>
  </si>
  <si>
    <t>A disponibilização do serviço de regime tutorial no seu curso é satisfatória?</t>
  </si>
  <si>
    <t>POLO</t>
  </si>
  <si>
    <t>Código do Curso</t>
  </si>
  <si>
    <t>Total de Alunos</t>
  </si>
  <si>
    <t>Representatividade</t>
  </si>
  <si>
    <t>REPRESENTATIVIDADE</t>
  </si>
  <si>
    <t>Respondentes</t>
  </si>
  <si>
    <t>QUESITOS</t>
  </si>
  <si>
    <t>Média</t>
  </si>
  <si>
    <t>MÉDIA GERAL</t>
  </si>
  <si>
    <t>Qualidade do atendimento (cordialidade, agilidade, disponibilidade para atendimento).</t>
  </si>
  <si>
    <t>Fornecimento adequado de informações (segurança e confiabilidade na informação fornecida).</t>
  </si>
  <si>
    <t>Retorno aos alunos de questionamentos ou solicitações.</t>
  </si>
  <si>
    <t>TEMAS</t>
  </si>
  <si>
    <t>Não realizei regime tutorial no último ano</t>
  </si>
  <si>
    <t>Não sabia que era possível acessar os resultados</t>
  </si>
  <si>
    <t>Univirtus</t>
  </si>
  <si>
    <t>Site da CPA</t>
  </si>
  <si>
    <t>Por meio dos dois</t>
  </si>
  <si>
    <t>Não acesso os resultados das pesquisas</t>
  </si>
  <si>
    <t>Semestralmente</t>
  </si>
  <si>
    <t>Anualmente</t>
  </si>
  <si>
    <t>Suporte Financeiro</t>
  </si>
  <si>
    <t xml:space="preserve">O curso corresponde às expectativas iniciais e propicia formação necessária para o desempenho profissional? </t>
  </si>
  <si>
    <t>Como você avalia o nível de exigência do curso?</t>
  </si>
  <si>
    <t>Q6</t>
  </si>
  <si>
    <t>Q23</t>
  </si>
  <si>
    <t>Avalie a facilidade de uso do módulo de solicitação de serviços no Univirtus, encontrar o serviço necessário e cumprimento do prazo de retorno das solicitações realizadas:</t>
  </si>
  <si>
    <t>Como você avalia a comunicação sobre os processos e o calendário de atividades, e a interação e comunicação com os alunos por parte do orientador educacional?</t>
  </si>
  <si>
    <t>Avalie a importância dos temas pesquisados, clareza e objetividade das questões, e a facilidade de preenchimento e envio dos questionários.</t>
  </si>
  <si>
    <t>Você acessa os resultados das pesquisas realizadas pela Comissão Própria de Avaliação (CPA) através do Univirtus ou através do site da CPA (www.uninter.com/CPA)?</t>
  </si>
  <si>
    <t>Com que frequência você acessa os resultados das pesquisas divulgados pela Comissão Própria de Avaliação (CPA)?</t>
  </si>
  <si>
    <t>INDICADOR</t>
  </si>
  <si>
    <r>
      <t xml:space="preserve">Facilidade de utilização da ferramenta de </t>
    </r>
    <r>
      <rPr>
        <u/>
        <sz val="10"/>
        <color theme="1"/>
        <rFont val="Arial"/>
        <family val="2"/>
      </rPr>
      <t>autoatendimento</t>
    </r>
    <r>
      <rPr>
        <sz val="10"/>
        <color theme="1"/>
        <rFont val="Arial"/>
        <family val="2"/>
      </rPr>
      <t xml:space="preserve"> (automático – Chat Robô)</t>
    </r>
  </si>
  <si>
    <r>
      <t xml:space="preserve">Fornecimento adequado de informações por meio do </t>
    </r>
    <r>
      <rPr>
        <u/>
        <sz val="10"/>
        <color theme="1"/>
        <rFont val="Arial"/>
        <family val="2"/>
      </rPr>
      <t xml:space="preserve">autoatendimento </t>
    </r>
    <r>
      <rPr>
        <sz val="10"/>
        <color theme="1"/>
        <rFont val="Arial"/>
        <family val="2"/>
      </rPr>
      <t>(automático – Chat Robô)</t>
    </r>
  </si>
  <si>
    <r>
      <t xml:space="preserve">Qualidade do atendimento realizado pelo </t>
    </r>
    <r>
      <rPr>
        <u/>
        <sz val="10"/>
        <color theme="1"/>
        <rFont val="Arial"/>
        <family val="2"/>
      </rPr>
      <t>atendimento on-line</t>
    </r>
    <r>
      <rPr>
        <sz val="10"/>
        <color theme="1"/>
        <rFont val="Arial"/>
        <family val="2"/>
      </rPr>
      <t xml:space="preserve"> (Chat com Assistente)</t>
    </r>
  </si>
  <si>
    <r>
      <t xml:space="preserve">Fornecimento adequado de informações por meio do </t>
    </r>
    <r>
      <rPr>
        <u/>
        <sz val="10"/>
        <color theme="1"/>
        <rFont val="Arial"/>
        <family val="2"/>
      </rPr>
      <t>atendimento on-line</t>
    </r>
    <r>
      <rPr>
        <sz val="10"/>
        <color theme="1"/>
        <rFont val="Arial"/>
        <family val="2"/>
      </rPr>
      <t xml:space="preserve"> (Chat com Assistente)</t>
    </r>
  </si>
  <si>
    <t>Qualidade do atendimento (cordialidade, agilidade, disponibilidade para atendimento)</t>
  </si>
  <si>
    <t>Fornecimento adequado de informações (segurança e confiabilidade na informação fornecida)</t>
  </si>
  <si>
    <t>Adequação do horário de funcionamento da Secretaria às necessidades dos alunos do Polo</t>
  </si>
  <si>
    <t>Retorno aos alunos de questionamentos ou solicitações</t>
  </si>
  <si>
    <t>CV</t>
  </si>
  <si>
    <t>POLOS</t>
  </si>
  <si>
    <t xml:space="preserve"> Todos</t>
  </si>
  <si>
    <t>Qualidade das informações e orientações, rapidez nas respostas e funcionalidade do canal Tutoria no Univirtus.</t>
  </si>
  <si>
    <t xml:space="preserve">Entre os temas da pesquisa, qual deles você gostaria de comentar ou destacar? </t>
  </si>
  <si>
    <t>D.P.</t>
  </si>
  <si>
    <t>C.V.</t>
  </si>
  <si>
    <t>SÃO JOSÉ DOS CAMPOS - SP</t>
  </si>
  <si>
    <t>Sobre quais dos temas abordados na pesquisa, você deseja se manifestar por meio da questão aberta? Outro. Qual?</t>
  </si>
  <si>
    <t>ARACAJU - SE</t>
  </si>
  <si>
    <t>ATIBAIA - SP</t>
  </si>
  <si>
    <t>BELO HORIZONTE (CAIÇARAS) - MG</t>
  </si>
  <si>
    <t>BELO HORIZONTE (CENTRO) - MG</t>
  </si>
  <si>
    <t>BETIM - MG</t>
  </si>
  <si>
    <t>BRASÍLIA (SHOPPING VENÂNCIO) - DF</t>
  </si>
  <si>
    <t>CAMAQUÃ - RS</t>
  </si>
  <si>
    <t>CAMPINA GRANDE DO SUL - PR</t>
  </si>
  <si>
    <t>CAMPINAS (SWIFT) - SP</t>
  </si>
  <si>
    <t>CAMPO GRANDE (CENTRO) - MS</t>
  </si>
  <si>
    <t>CAMPOS DO JORDÃO - SP</t>
  </si>
  <si>
    <t>CANELA - RS</t>
  </si>
  <si>
    <t>CANOAS - RS</t>
  </si>
  <si>
    <t>CAXIAS DO SUL (CENTRO) - RS</t>
  </si>
  <si>
    <t>CONTAGEM - MG</t>
  </si>
  <si>
    <t>COTIA - SP</t>
  </si>
  <si>
    <t>CRICIÚMA - SC</t>
  </si>
  <si>
    <t>CURITIBA (CARLOS GOMES) - PR</t>
  </si>
  <si>
    <t>CURITIBA (CIC) - PR</t>
  </si>
  <si>
    <t>CURITIBA (GARCEZ) - PR</t>
  </si>
  <si>
    <t>CURITIBA (PRAÇA TIRADENTES) - PR</t>
  </si>
  <si>
    <t>ESPUMOSO - RS</t>
  </si>
  <si>
    <t>FAZENDA RIO GRANDE - PR</t>
  </si>
  <si>
    <t>FEIRA DE SANTANA - BA</t>
  </si>
  <si>
    <t>FLORIANÓPOLIS (INGLESES) - SC</t>
  </si>
  <si>
    <t>GRAVATAI - RS</t>
  </si>
  <si>
    <t>GRAVATÁ-PE</t>
  </si>
  <si>
    <t>GUAÍBA - RS</t>
  </si>
  <si>
    <t>GUARATINGUETÁ - SP</t>
  </si>
  <si>
    <t>GUARATUBA - PR</t>
  </si>
  <si>
    <t>GUARUJÁ - SP</t>
  </si>
  <si>
    <t>HERVAL D OESTE - SC</t>
  </si>
  <si>
    <t>ILHABELA - SP</t>
  </si>
  <si>
    <t>IMPERATRIZ - MA</t>
  </si>
  <si>
    <t>ITABORAI - RJ</t>
  </si>
  <si>
    <t>JABOATÃO DOS GUARARAPES - PE</t>
  </si>
  <si>
    <t>JACAREÍ - SP</t>
  </si>
  <si>
    <t>JOÃO PESSOA (EPITÁCIO) - PB</t>
  </si>
  <si>
    <t>JOINVILLE (BUCAREIN) - SC</t>
  </si>
  <si>
    <t>JUAZEIRO DO NORTE - CE</t>
  </si>
  <si>
    <t>LAJEADO - RS</t>
  </si>
  <si>
    <t>LUCAS DO RIO VERDE - MT</t>
  </si>
  <si>
    <t>MANAUS (CHAPADA) - AM</t>
  </si>
  <si>
    <t>MAUÁ - SP</t>
  </si>
  <si>
    <t>MONTENEGRO - RS</t>
  </si>
  <si>
    <t>NILÓPOLIS - RJ</t>
  </si>
  <si>
    <t>NITERÓI (CENTRO) - RJ</t>
  </si>
  <si>
    <t>NOVO HAMBURGO - RS</t>
  </si>
  <si>
    <t>OIAPOQUE - AP</t>
  </si>
  <si>
    <t>OLINDA - PE</t>
  </si>
  <si>
    <t>OSORIO - RS</t>
  </si>
  <si>
    <t>OURO PRETO - MG</t>
  </si>
  <si>
    <t>PALMAS 01 (CENTRO) - TO</t>
  </si>
  <si>
    <t>PARNAMIRIM - RN</t>
  </si>
  <si>
    <t>PASSO FUNDO - RS</t>
  </si>
  <si>
    <t>PERUÍBE - SP</t>
  </si>
  <si>
    <t>PLANALTINA - DF</t>
  </si>
  <si>
    <t>POÇOS DE CALDAS - MG</t>
  </si>
  <si>
    <t>PORTO ALEGRE (AEROPORTO - SUPERPOLO) - RS</t>
  </si>
  <si>
    <t>PORTO ALEGRE (CENTRO) - RS</t>
  </si>
  <si>
    <t>POUSO ALEGRE - MG</t>
  </si>
  <si>
    <t>RECIFE (BOA VIAGEM) - PE</t>
  </si>
  <si>
    <t>RIBEIRÃO PRETO (ALTO DA BOA VISTA) - SP</t>
  </si>
  <si>
    <t>RIO BRANCO (LAPAD) - AC</t>
  </si>
  <si>
    <t>RIO DE JANEIRO (BANGU) - RJ</t>
  </si>
  <si>
    <t>RIO DE JANEIRO (BONSUCESSO) - RJ</t>
  </si>
  <si>
    <t>RIO DE JANEIRO (JACAREPAGUÁ - TAQUARA) - RJ</t>
  </si>
  <si>
    <t>RIO DE JANEIRO (NORTESHOPPING) - RJ</t>
  </si>
  <si>
    <t>RIO DE JANEIRO (RECREIO SHOPPING) - RJ</t>
  </si>
  <si>
    <t>SALVADOR (CENTRO - LAPAD) - BA</t>
  </si>
  <si>
    <t>SALVADOR (IGUATEMI) - BA</t>
  </si>
  <si>
    <t>SANTA CRUZ DO SUL - RS</t>
  </si>
  <si>
    <t>SANTA MARIA - DF</t>
  </si>
  <si>
    <t>SANTANA - AP</t>
  </si>
  <si>
    <t>SANTO ANDRÉ - SP</t>
  </si>
  <si>
    <t>SANTOS (CONSELHEIRO NÉBIAS) - SP</t>
  </si>
  <si>
    <t>SÃO GONÇALO (CENTRO) - RJ</t>
  </si>
  <si>
    <t>SÃO LEOPOLDO - RS</t>
  </si>
  <si>
    <t>SÃO LOURENÇO DO OESTE - SC</t>
  </si>
  <si>
    <t>SÃO LUIS (ANIL) - MA</t>
  </si>
  <si>
    <t>SÃO PAULO (ÁGUA BRANCA) - SP</t>
  </si>
  <si>
    <t>SÃO PAULO (CENTRO) - SP</t>
  </si>
  <si>
    <t>SÃO PAULO (JAGUARÉ) -SP</t>
  </si>
  <si>
    <t>SÃO PAULO (TATUAPÉ) - SP</t>
  </si>
  <si>
    <t>SÃO PEDRO DA ALDEIA - RJ</t>
  </si>
  <si>
    <t>SÃO ROQUE - SP</t>
  </si>
  <si>
    <t>SOROCABA (CENTRO) - SP</t>
  </si>
  <si>
    <t>TERESINA (CENTRO) - PI</t>
  </si>
  <si>
    <t>TIJUCAS - SC</t>
  </si>
  <si>
    <t>UBERLÂNDIA - MG</t>
  </si>
  <si>
    <t>UNAÍ - MG</t>
  </si>
  <si>
    <t>VALPARAÍSO - GO</t>
  </si>
  <si>
    <t>VIAMÃO - RS</t>
  </si>
  <si>
    <t>VIÇOSA - MG</t>
  </si>
  <si>
    <t>VINHEDO - SP</t>
  </si>
  <si>
    <t>ARAQUARI - SC</t>
  </si>
  <si>
    <t>ARARAS - SP</t>
  </si>
  <si>
    <t>BARUERI (ALPHAVILLE) - SP</t>
  </si>
  <si>
    <t>BELO HORIZONTE (BARREIRO) - MG</t>
  </si>
  <si>
    <t>BRUSQUE - SC</t>
  </si>
  <si>
    <t>CABO DE SANTO AGOSTINHO - PE</t>
  </si>
  <si>
    <t>CACHOEIRO DE ITAPEMIRIM - ES</t>
  </si>
  <si>
    <t>CAMPINAS (CENTRO) - SP</t>
  </si>
  <si>
    <t>CAMPO LARGO - PR</t>
  </si>
  <si>
    <t>CHAPECÓ - SC</t>
  </si>
  <si>
    <t>CORUMBÁ - MS</t>
  </si>
  <si>
    <t>CUBATÃO - SP</t>
  </si>
  <si>
    <t>FERRAZ DE VASCONCELOS - SP</t>
  </si>
  <si>
    <t>FORTALEZA 03 (PONTES VIEIRA) - CE</t>
  </si>
  <si>
    <t>FRANCO DA ROCHA - SP</t>
  </si>
  <si>
    <t>GOVERNADOR VALADARES - MG</t>
  </si>
  <si>
    <t>ITAIÓPOLIS - SC</t>
  </si>
  <si>
    <t>ITANHAÉM - SP</t>
  </si>
  <si>
    <t>ITAPOÁ - SC</t>
  </si>
  <si>
    <t>ITAQUAQUECETUBA - SP</t>
  </si>
  <si>
    <t>JARINÚ - SP</t>
  </si>
  <si>
    <t>JUARA - MT</t>
  </si>
  <si>
    <t>LONDRINA (CENTRO - LAPAD) - PR</t>
  </si>
  <si>
    <t>MAIRIPORÃ - SP</t>
  </si>
  <si>
    <t>MANAUS (CIDADE NOVA) - AM</t>
  </si>
  <si>
    <t>MARICÁ - RJ</t>
  </si>
  <si>
    <t>MOCOCA - SP</t>
  </si>
  <si>
    <t>MOGI DAS CRUZES - SP</t>
  </si>
  <si>
    <t>NOVA IGUAÇU (EDUCANDÁRIO NOVA GRÉCIA) - RJ</t>
  </si>
  <si>
    <t>PASSOS - MG</t>
  </si>
  <si>
    <t>PATOS DE MINAS - MG</t>
  </si>
  <si>
    <t>POMBAL - PB</t>
  </si>
  <si>
    <t>PORTO XAVIER - RS</t>
  </si>
  <si>
    <t>RESTINGA SECA - RS</t>
  </si>
  <si>
    <t>RIO DE JANEIRO (CAMPO GRANDE - CENTRO) - RJ</t>
  </si>
  <si>
    <t>SÃO BENTO DO SUL - SC</t>
  </si>
  <si>
    <t>SÃO JERÔNIMO - RS</t>
  </si>
  <si>
    <t>SÃO JOSÉ - SC</t>
  </si>
  <si>
    <t>SÃO JOSÉ DO CEDRO - SC</t>
  </si>
  <si>
    <t>SÃO LUÍS (RENASCENÇA) - MA</t>
  </si>
  <si>
    <t>SÃO MIGUEL DO OESTE - SC</t>
  </si>
  <si>
    <t>SÃO PAULO (SANTO AMARO) - SP</t>
  </si>
  <si>
    <t>SÃO PAULO (VILA PRUDENTE) - SP</t>
  </si>
  <si>
    <t>SIDROLÂNDIA - MS</t>
  </si>
  <si>
    <t>SUZANO - SP</t>
  </si>
  <si>
    <t>TAGUATINGA - DF</t>
  </si>
  <si>
    <t>TUBARÃO - SC</t>
  </si>
  <si>
    <t>VENÂNCIO AIRES - RS</t>
  </si>
  <si>
    <t>VOTORANTIM - SP</t>
  </si>
  <si>
    <t>ALTO TAQUARI - MT</t>
  </si>
  <si>
    <t>ANÁPOLIS - GO</t>
  </si>
  <si>
    <t>ARAUCÁRIA - PR</t>
  </si>
  <si>
    <t>BELÉM (MANGUEIRÃO) - PA</t>
  </si>
  <si>
    <t>BRASILÉIA - AC</t>
  </si>
  <si>
    <t>CAMAÇARI - BA</t>
  </si>
  <si>
    <t>CAMPO MOURÃO - PR</t>
  </si>
  <si>
    <t>CARATINGA - MG</t>
  </si>
  <si>
    <t>CERQUILHO - SP</t>
  </si>
  <si>
    <t>FLORIANÓPOLIS (CENTRO) - SC</t>
  </si>
  <si>
    <t>INDAIATUBA - SP</t>
  </si>
  <si>
    <t>ITAPETININGA - SP</t>
  </si>
  <si>
    <t>LORENA - SP</t>
  </si>
  <si>
    <t>MACEIÓ (FERNANDES DE LIMA) - AL</t>
  </si>
  <si>
    <t>MANAUS (SÃO JOSÉ OPERÁRIO) - AM</t>
  </si>
  <si>
    <t>NAZARÉ - BA</t>
  </si>
  <si>
    <t>OSASCO - SP</t>
  </si>
  <si>
    <t>OURICURI - PE</t>
  </si>
  <si>
    <t>PEDRO LEOPOLDO (PÓS) - MG</t>
  </si>
  <si>
    <t>PIRACICABA - SP</t>
  </si>
  <si>
    <t>PRESIDENTE PRUDENTE - SP</t>
  </si>
  <si>
    <t>RECANTO DAS EMAS - DF</t>
  </si>
  <si>
    <t>RECIFE (CENTRO) - PE</t>
  </si>
  <si>
    <t>RESENDE - RJ</t>
  </si>
  <si>
    <t>RIO CLARO - SP</t>
  </si>
  <si>
    <t>RONDON DO PARÁ - PA</t>
  </si>
  <si>
    <t>SÃO GONÇALO DO AMARANTE - CE</t>
  </si>
  <si>
    <t>TAQUARA - RS</t>
  </si>
  <si>
    <t>TRÊS PASSOS - RS</t>
  </si>
  <si>
    <t>VIDEIRA - SC</t>
  </si>
  <si>
    <t>ARACRUZ - ES</t>
  </si>
  <si>
    <t>BRAGANÇA PAULISTA - SP</t>
  </si>
  <si>
    <t>CABREUVA - SP</t>
  </si>
  <si>
    <t>CONSELHEIRO LAFAIETE - MG</t>
  </si>
  <si>
    <t>CRUZEIRO - SP</t>
  </si>
  <si>
    <t>ESTEIO - RS</t>
  </si>
  <si>
    <t>GOIÂNIA (SETOR OESTE) - GO</t>
  </si>
  <si>
    <t>ITAPEVI - SP</t>
  </si>
  <si>
    <t>JARAGUÁ DO SUL - SC</t>
  </si>
  <si>
    <t>MACAPÁ - AP</t>
  </si>
  <si>
    <t>PELOTAS - RS</t>
  </si>
  <si>
    <t>PETRÓPOLIS - RJ</t>
  </si>
  <si>
    <t>PIRASSUNUNGA - SP</t>
  </si>
  <si>
    <t>PORTO ALEGRE 03 (IPANEMA) - RS</t>
  </si>
  <si>
    <t xml:space="preserve">RIO DE JANEIRO (SULACAP PARQUE SHOPPING) - RJ </t>
  </si>
  <si>
    <t>SANTO ANDRÉ (PARQUE DAS NAÇÕES) - SP</t>
  </si>
  <si>
    <t>SÃO CARLOS - SP</t>
  </si>
  <si>
    <t>SÃO GONÇALO (MUTUAGUAÇU) - RJ</t>
  </si>
  <si>
    <t>SÃO JOÃO DA ALIANÇA - GO</t>
  </si>
  <si>
    <t>SÃO PAULO (SAÚDE) - SP</t>
  </si>
  <si>
    <t>TERESÓPOLIS - RJ</t>
  </si>
  <si>
    <t>ÁGUA BRANCA - PI</t>
  </si>
  <si>
    <t>ARAGUARI - MG</t>
  </si>
  <si>
    <t>BARCARENA - PA</t>
  </si>
  <si>
    <t>BARRA VELHA - SC</t>
  </si>
  <si>
    <t>BLUMENAU - SC</t>
  </si>
  <si>
    <t>BOTUCATU - SP</t>
  </si>
  <si>
    <t>CAPÃO DA CANOA - RS</t>
  </si>
  <si>
    <t>CARAGUATATUBA - SP</t>
  </si>
  <si>
    <t>CASTRO - PR</t>
  </si>
  <si>
    <t>CONCÓRDIA - SC</t>
  </si>
  <si>
    <t>CUIABÁ (CENTRO) - MT</t>
  </si>
  <si>
    <t>DOURADOS - MS</t>
  </si>
  <si>
    <t>FOZ DO IGUAÇU (VILA A) - PR</t>
  </si>
  <si>
    <t>GOIÂNIA (VILA CANAÃ) - GO</t>
  </si>
  <si>
    <t>GUARULHOS (BOM CLIMA) - SP</t>
  </si>
  <si>
    <t>IBITINGA - SP</t>
  </si>
  <si>
    <t>PONTES E LACERDA - MT</t>
  </si>
  <si>
    <t>PRAIA GRANDE - SP</t>
  </si>
  <si>
    <t>RIO DE JANEIRO (SANTA CRUZ) - RJ</t>
  </si>
  <si>
    <t>SANTA ROSA - RS</t>
  </si>
  <si>
    <t>SÃO JOSE DO RIO PRETO (ZONA NORTE)- SP</t>
  </si>
  <si>
    <t>SÃO PAULO (PARQUE SÃO LUCAS) - SP</t>
  </si>
  <si>
    <t>SÃO PAULO (VILA GUILHERMINA) - SP</t>
  </si>
  <si>
    <t>SERRA (LARANJEIRAS) - ES</t>
  </si>
  <si>
    <t>TAUBATÉ - SP</t>
  </si>
  <si>
    <t>UBERABA - MG</t>
  </si>
  <si>
    <t>VALENÇA - BA</t>
  </si>
  <si>
    <t>AÇAILÂNDIA - MA</t>
  </si>
  <si>
    <t>ANANINDEUA - PA</t>
  </si>
  <si>
    <t>ARARAQUARA - SP</t>
  </si>
  <si>
    <t>BARRA DE SÃO JOÃO - RJ</t>
  </si>
  <si>
    <t>BELÉM - PA</t>
  </si>
  <si>
    <t>BELO HORIZONTE (VENDA NOVA) - MG</t>
  </si>
  <si>
    <t>BENTO GONÇALVES - RS</t>
  </si>
  <si>
    <t>CACHOEIRA DO SUL - RS</t>
  </si>
  <si>
    <t>CAMPINAS (GLICERIO) - SP</t>
  </si>
  <si>
    <t>CARAZINHO - RS</t>
  </si>
  <si>
    <t>COLATINA (SÃO SILVANO) - ES</t>
  </si>
  <si>
    <t>EXTREMA - MG</t>
  </si>
  <si>
    <t>FLORIANÓPOLIS (ESTREITO) - SC</t>
  </si>
  <si>
    <t>GOIOERÊ - PR</t>
  </si>
  <si>
    <t>GUARAPUAVA - PR</t>
  </si>
  <si>
    <t>ITAJAÍ - SC</t>
  </si>
  <si>
    <t>MACEIÓ (FAROL/TOMAS ESPINDOLA) - AL</t>
  </si>
  <si>
    <t>MARABÁ - PA</t>
  </si>
  <si>
    <t>PICOS - PI</t>
  </si>
  <si>
    <t>PINDAMONHANGABA - SP</t>
  </si>
  <si>
    <t>RIO DE JANEIRO (MADUREIRA) - RJ</t>
  </si>
  <si>
    <t>SÃO BERNARDO DO CAMPO - SP</t>
  </si>
  <si>
    <t>SETE LAGOAS - MG</t>
  </si>
  <si>
    <t>SOROCABA (ITAVUVU) - SP</t>
  </si>
  <si>
    <t>TRÊS RIOS - RJ</t>
  </si>
  <si>
    <t>VALINHOS - SP</t>
  </si>
  <si>
    <t>VILA VELHA - ES</t>
  </si>
  <si>
    <t xml:space="preserve"> TUTORIA A DISTÂNCIA</t>
  </si>
  <si>
    <t xml:space="preserve"> CURSO</t>
  </si>
  <si>
    <t xml:space="preserve"> CENTRAL DE MEDIAÇÃO ACADÊMICA – CMA</t>
  </si>
  <si>
    <t xml:space="preserve"> SECRETARIA DO POLO</t>
  </si>
  <si>
    <t xml:space="preserve"> ORIENTADOR EDUCACIONAL DO POLO</t>
  </si>
  <si>
    <t xml:space="preserve"> SUPORTE FINANCEIRO</t>
  </si>
  <si>
    <t xml:space="preserve"> COORDENAÇÃO</t>
  </si>
  <si>
    <t xml:space="preserve"> SOLICITAÇÃO DE SERVIÇOS NO UNIVIRTUS</t>
  </si>
  <si>
    <t xml:space="preserve"> COMISSÃO PRÓPRIA DE AVALIAÇÃO – CPA</t>
  </si>
  <si>
    <t>ADMINISTRAÇÃO PÚBLICA</t>
  </si>
  <si>
    <t>AGENTE COMUNITÁRIO DE SAÚDE</t>
  </si>
  <si>
    <t>AGENTE DE INFORMAÇÕES TURÍSTICAS</t>
  </si>
  <si>
    <t>AGENTE DE PROJETOS SOCIAIS</t>
  </si>
  <si>
    <t>AGENTE DE PROTEÇÃO SOCIAL BÁSICA</t>
  </si>
  <si>
    <t>ASSISTENTE DE CONTROLE DE QUALIDADE</t>
  </si>
  <si>
    <t>ASSISTENTE DE CRÉDITO E COBRANÇA</t>
  </si>
  <si>
    <t>ASSISTENTE DE ESTOQUE</t>
  </si>
  <si>
    <t>ASSISTENTE DE LOGÍSTICA</t>
  </si>
  <si>
    <t>ASSISTENTE DE RECURSOS HUMANOS</t>
  </si>
  <si>
    <t>ASSISTENTE DE SERVIÇOS EM COMÉRCIO EXTERIOR</t>
  </si>
  <si>
    <t>ASSISTENTE DE TESOURARIA</t>
  </si>
  <si>
    <t>ASSISTENTE EM ADMINISTRAÇÃO ESCOLAR</t>
  </si>
  <si>
    <t>ASSISTENTE FINANCEIRO</t>
  </si>
  <si>
    <t>ATENDENTE DE FARMÁCIA</t>
  </si>
  <si>
    <t>ATENDIMENTO AO CLIENTE</t>
  </si>
  <si>
    <t>AUTOMAÇÃO INDUSTRIAL</t>
  </si>
  <si>
    <t>AUXILIAR ADMINISTRATIVO</t>
  </si>
  <si>
    <t>AUXILIAR DE CONTABILIDADE</t>
  </si>
  <si>
    <t>AUXILIAR DE FISCALIZAÇÃO AMBIENTAL</t>
  </si>
  <si>
    <t>AUXILIAR DE MARKETING</t>
  </si>
  <si>
    <t>AUXILIAR DE VETERINÁRIA E PET SHOP</t>
  </si>
  <si>
    <t>Bom</t>
  </si>
  <si>
    <t>AUXILIAR EM AGRONEGÓCIO</t>
  </si>
  <si>
    <t>AUXILIAR EM ELETRÔNICA</t>
  </si>
  <si>
    <t>AUXILIAR EM ELETROTÉCNICA</t>
  </si>
  <si>
    <t>AUXILIAR EM MULTIMEIOS DIDÁTICOS</t>
  </si>
  <si>
    <t>AUXILIAR JURÍDICO</t>
  </si>
  <si>
    <t>AUXILIAR PEDAGÓGICO</t>
  </si>
  <si>
    <t>COACHING DE CARREIRA</t>
  </si>
  <si>
    <t>COMÉRCIO ELETRÔNICO</t>
  </si>
  <si>
    <t>COMUNICAÇÃO DIGITAL</t>
  </si>
  <si>
    <t>CONFEITARIA E PANIFICAÇÃO</t>
  </si>
  <si>
    <t>CUIDADOR DE IDOSOS</t>
  </si>
  <si>
    <t>CUIDADOR INFANTIL</t>
  </si>
  <si>
    <t>CUIDADOS ESSENCIAIS EM SAÚDE</t>
  </si>
  <si>
    <t>DESENVOLVEDOR DE SISTEMAS</t>
  </si>
  <si>
    <t>DESENVOLVIMENTO DE JOGOS DIGITAIS</t>
  </si>
  <si>
    <t>DESIGN DE INTERFACES DIGITAIS</t>
  </si>
  <si>
    <t>DIREITO DO TRABALHO E MEDIAÇÃO DE CONFLITOS</t>
  </si>
  <si>
    <t>EDUCAÇÃO AMBIENTAL</t>
  </si>
  <si>
    <t>EDUCAÇÃO E INCLUSÃO SOCIAL</t>
  </si>
  <si>
    <t>EDUCAÇÃO ESPECIAL</t>
  </si>
  <si>
    <t xml:space="preserve"> Atendimento pelo chat poderia melhorar</t>
  </si>
  <si>
    <t>ELETRICISTA</t>
  </si>
  <si>
    <t xml:space="preserve"> App, precisa ser melhorado, muita coisa eu acesso só pelo site pq o app n aparece ou n funciona ! </t>
  </si>
  <si>
    <t>GASTRONOMIA</t>
  </si>
  <si>
    <t>GESTÃO CONTÁBIL E FINANCEIRA</t>
  </si>
  <si>
    <t>GESTÃO DE CONFLITOS E LIDERANÇA EMPRESARIAL</t>
  </si>
  <si>
    <t>GESTÃO DE EVENTOS</t>
  </si>
  <si>
    <t>GESTÃO DE PROJETOS</t>
  </si>
  <si>
    <t>GESTÃO DE SISTEMAS E PROCESSOS</t>
  </si>
  <si>
    <t>GESTÃO E SEGURANÇA NO TRABALHO</t>
  </si>
  <si>
    <t>GESTÃO EDUCACIONAL</t>
  </si>
  <si>
    <t>GESTÃO HOSPITALAR</t>
  </si>
  <si>
    <t>GESTÃO IMOBILIÁRIA</t>
  </si>
  <si>
    <t>GESTOR DE CONDOMÍNIO</t>
  </si>
  <si>
    <t>GESTOR DE MICROEMPRESA</t>
  </si>
  <si>
    <t>LEGISLAÇÃO APLICADA À ADMINISTRAÇÃO IMOBILIÁRIA</t>
  </si>
  <si>
    <t>MAQUIAGEM</t>
  </si>
  <si>
    <t>MARKETING DIGITAL</t>
  </si>
  <si>
    <t>MARKETING E VENDAS</t>
  </si>
  <si>
    <t>NOÇÕES DE DIREITO</t>
  </si>
  <si>
    <t>NUTRIÇÃO CLÍNICA E FUNCIONAL</t>
  </si>
  <si>
    <t>ORATÓRIA E COMUNICAÇÃO EFICIENTE</t>
  </si>
  <si>
    <t>PAISAGISMO E JARDINAGEM</t>
  </si>
  <si>
    <t>PRODUÇÃO GRÁFICA E MULTIMÍDIA</t>
  </si>
  <si>
    <t>PROGRAMAÇÃO E DESENVOLVIMENTO DE SOFTWARE</t>
  </si>
  <si>
    <t>PROGRAMADOR DE SISTEMAS</t>
  </si>
  <si>
    <t>PROGRAMADOR WEB</t>
  </si>
  <si>
    <t>PROMOTOR DE VENDAS</t>
  </si>
  <si>
    <t>PSICOLOGIA E RELAÇÕES INTERPESSOAIS</t>
  </si>
  <si>
    <t>PUBLICIDADE E PROPAGANDA</t>
  </si>
  <si>
    <t>RECEPCIONISTA</t>
  </si>
  <si>
    <t>RECEPCIONISTA EM SERVIÇO DE SAÚDE</t>
  </si>
  <si>
    <t>RECREADOR</t>
  </si>
  <si>
    <t>RECRUTAMENTO E SELEÇÃO - RECURSOS HUMANOS</t>
  </si>
  <si>
    <t>REPARADOR DE CIRCUITOS ELETRÔNICOS</t>
  </si>
  <si>
    <t>SECRETARIADO EMPRESARIAL</t>
  </si>
  <si>
    <t>TÉCNICAS DE VENDAS E NEGOCIAÇÃO</t>
  </si>
  <si>
    <t>TÉCNICO EM ADMINISTRAÇÃO</t>
  </si>
  <si>
    <t xml:space="preserve"> suporte do corpo docente</t>
  </si>
  <si>
    <t xml:space="preserve"> Adicionar legendas nas vídeo aulas, vai ser muito necessário e útil para utilizar no acesso as aulas.</t>
  </si>
  <si>
    <t>TÉCNICO EM AGRONEGÓCIO</t>
  </si>
  <si>
    <t xml:space="preserve"> Recepção</t>
  </si>
  <si>
    <t>TÉCNICO EM AUTOMAÇÃO INDUSTRIAL</t>
  </si>
  <si>
    <t xml:space="preserve"> aulas presencialmente</t>
  </si>
  <si>
    <t>TÉCNICO EM COMÉRCIO EXTERIOR</t>
  </si>
  <si>
    <t>TÉCNICO EM CONDOMÍNIO</t>
  </si>
  <si>
    <t>TÉCNICO EM CONTABILIDADE</t>
  </si>
  <si>
    <t xml:space="preserve"> Tudo</t>
  </si>
  <si>
    <t>TÉCNICO EM DESENVOLVIMENTO DE SISTEMAS</t>
  </si>
  <si>
    <t xml:space="preserve"> Material didático , alguns materiais são confusos e desatualizados</t>
  </si>
  <si>
    <t>TÉCNICO EM ELETRÔNICA</t>
  </si>
  <si>
    <t>TÉCNICO EM ELETROTÉCNICA</t>
  </si>
  <si>
    <t>TÉCNICO EM ENFERMAGEM - SEMIPRESENCIAL</t>
  </si>
  <si>
    <t xml:space="preserve"> A Unidade que estudamos</t>
  </si>
  <si>
    <t>TÉCNICO EM EVENTOS</t>
  </si>
  <si>
    <t>TÉCNICO EM FINANÇAS</t>
  </si>
  <si>
    <t>TÉCNICO EM GERÊNCIA EM SAÚDE</t>
  </si>
  <si>
    <t>TÉCNICO EM GUIA DE TURISMO</t>
  </si>
  <si>
    <t xml:space="preserve"> pesquisas</t>
  </si>
  <si>
    <t>TÉCNICO EM INFORMÁTICA</t>
  </si>
  <si>
    <t xml:space="preserve"> O serviço de estágio não funciona, eu tento acessar o portal no meu estado, Pará, e simplesmente trava, ou seja, não funciona e me aborreceu muito. Eu espero que resolvam isso o mais breve possível. Atenciosamente.</t>
  </si>
  <si>
    <t>TÉCNICO EM INFORMÁTICA PARA INTERNET</t>
  </si>
  <si>
    <t>TÉCNICO EM LOGÍSTICA</t>
  </si>
  <si>
    <t>TÉCNICO EM MARKETING</t>
  </si>
  <si>
    <t>Excelente</t>
  </si>
  <si>
    <t>TÉCNICO EM MEIO AMBIENTE</t>
  </si>
  <si>
    <t>TÉCNICO EM PROGRAMAÇÃO DE JOGOS DIGITAIS</t>
  </si>
  <si>
    <t>TÉCNICO EM PUBLICIDADE</t>
  </si>
  <si>
    <t>TÉCNICO EM RECURSOS HUMANOS</t>
  </si>
  <si>
    <t>TÉCNICO EM SECRETARIA ESCOLAR</t>
  </si>
  <si>
    <t>TÉCNICO EM SECRETARIADO</t>
  </si>
  <si>
    <t>TÉCNICO EM SERVIÇOS JURÍDICOS</t>
  </si>
  <si>
    <t>TÉCNICO EM TRANSAÇÕES IMOBILIÁRIAS</t>
  </si>
  <si>
    <t xml:space="preserve"> Disponibilidade de fazer as provas em um polo mais próximo mesmo sem ter o curso .</t>
  </si>
  <si>
    <t xml:space="preserve"> Prazo: se o curso não tivesse período mínimo, eu já teria terminado.</t>
  </si>
  <si>
    <t xml:space="preserve"> ESTAGIO</t>
  </si>
  <si>
    <t>ARIQUEMES - RO</t>
  </si>
  <si>
    <t>ILHÉUS - BA</t>
  </si>
  <si>
    <t>MONTES CLAROS - MG</t>
  </si>
  <si>
    <t>PORTO VELHO - RO</t>
  </si>
  <si>
    <t>SANTA LUZIA - MG</t>
  </si>
  <si>
    <t>SÃO LOURENÇO - MG</t>
  </si>
  <si>
    <t>SINOP (COLÉGIO REGINA PACIS) - MT</t>
  </si>
  <si>
    <t>APIAÍ - SP</t>
  </si>
  <si>
    <t>APODI - RN</t>
  </si>
  <si>
    <t>BARREIRAS - BA</t>
  </si>
  <si>
    <t>BOA VISTA - RR</t>
  </si>
  <si>
    <t>BRAGANÇA - PA</t>
  </si>
  <si>
    <t>CABROBÓ</t>
  </si>
  <si>
    <t>CAMPINA GRANDE (FURNE) - PB</t>
  </si>
  <si>
    <t>CRATEÚS - CE</t>
  </si>
  <si>
    <t>GRAJAÚ - MA</t>
  </si>
  <si>
    <t>JEQUIÉ - BA</t>
  </si>
  <si>
    <t>MONTE DOURADO (ALMEIRIM) - PA</t>
  </si>
  <si>
    <t>PARNAÍBA - PI</t>
  </si>
  <si>
    <t>PATOS - PB</t>
  </si>
  <si>
    <t>PITANGA - PR</t>
  </si>
  <si>
    <t>QUIXERAMOBIM - CE</t>
  </si>
  <si>
    <t>REALEZA - PR</t>
  </si>
  <si>
    <t>RONDONÓPOLIS - MT</t>
  </si>
  <si>
    <t>SANTARÉM - PA</t>
  </si>
  <si>
    <t>SÃO MANUEL - SP</t>
  </si>
  <si>
    <t>TEOTÔNIO VILELA - AL</t>
  </si>
  <si>
    <t>UAUÁ - BA</t>
  </si>
  <si>
    <t>URUARÁ - PA</t>
  </si>
  <si>
    <t>LAURO DE FREITAS - BA</t>
  </si>
  <si>
    <t>SALTO - SP</t>
  </si>
  <si>
    <t>ITABUNA - BA</t>
  </si>
  <si>
    <t>SÃO PAULO (SÃO MIGUEL PAULISTA) - SP</t>
  </si>
  <si>
    <t>AMERICANA - SP</t>
  </si>
  <si>
    <t>COLÍDER - MT</t>
  </si>
  <si>
    <t>HORTOLÂNDIA (JARDIM AMANDA) - SP</t>
  </si>
  <si>
    <t>PARAUAPEBAS - PA</t>
  </si>
  <si>
    <t>SANTA RITA DO SAPUCAÍ - MG</t>
  </si>
  <si>
    <t>VESPASIANO - MG</t>
  </si>
  <si>
    <t>VITÓRIA DA CONQUISTA - BA</t>
  </si>
  <si>
    <t>GUARAQUEÇABA - PR</t>
  </si>
  <si>
    <t>FARROUPILHA - RS</t>
  </si>
  <si>
    <t>JUNDIAÍ - SP</t>
  </si>
  <si>
    <t>ITAPEVA - SP</t>
  </si>
  <si>
    <t>SÃO PAULO (IPIRANGA) - SP</t>
  </si>
  <si>
    <t>TIMBÓ - SC</t>
  </si>
  <si>
    <t>BARRA MANSA - RJ</t>
  </si>
  <si>
    <t>CAÇADOR - SC</t>
  </si>
  <si>
    <t>CARAPICUIBA - SP</t>
  </si>
  <si>
    <t>DOIS VIZINHOS - PR</t>
  </si>
  <si>
    <t>SANTIAGO - RS</t>
  </si>
  <si>
    <t>SÃO PAULO (ITAQUERA) - SP</t>
  </si>
  <si>
    <t>AMAMBAI - MS</t>
  </si>
  <si>
    <t>ASSIS - SP</t>
  </si>
  <si>
    <t>BALNEÁRIO CAMBORIÚ - SC</t>
  </si>
  <si>
    <t>CACULÉ - BA</t>
  </si>
  <si>
    <t>CAJAZEIRAS - PB</t>
  </si>
  <si>
    <t>CHOPINZINHO - PR</t>
  </si>
  <si>
    <t>CONDEÚBA - BA</t>
  </si>
  <si>
    <t>COXIM - MS</t>
  </si>
  <si>
    <t>ERECHIM - RS</t>
  </si>
  <si>
    <t>FRANCISCO BELTRÃO - PR</t>
  </si>
  <si>
    <t>IGUATU CE</t>
  </si>
  <si>
    <t>JAÚ - SP</t>
  </si>
  <si>
    <t>JOÃO MONLEVADE - MG</t>
  </si>
  <si>
    <t>JOÃO PESSOA (TAMBAÚ) - PB</t>
  </si>
  <si>
    <t>JUNQUEIRO - AL</t>
  </si>
  <si>
    <t>MACAÚBAS - BA</t>
  </si>
  <si>
    <t>RIO DE JANEIRO (BARRA DA TIJUCA - VIA PARQUE) - RJ</t>
  </si>
  <si>
    <t>SÃO FRANCISCO DO SUL - SC</t>
  </si>
  <si>
    <t>SÃO GABRIEL - RS</t>
  </si>
  <si>
    <t>VARZEA GRANDE - MT</t>
  </si>
  <si>
    <t>ALTAMIRA 01 (PREMEM) - PA</t>
  </si>
  <si>
    <t>BAGÉ - RS</t>
  </si>
  <si>
    <t>CANOINHAS - SC</t>
  </si>
  <si>
    <t>CATANDUVA - SP</t>
  </si>
  <si>
    <t>CURVELO - MG</t>
  </si>
  <si>
    <t>HORTOLÂNDIA - SP</t>
  </si>
  <si>
    <t>IRANI - SC</t>
  </si>
  <si>
    <t>ITAITUBA - PA</t>
  </si>
  <si>
    <t>JABOTICABAL - SP</t>
  </si>
  <si>
    <t>LINHARES - ES</t>
  </si>
  <si>
    <t>MURIAÉ - MG</t>
  </si>
  <si>
    <t>SANTOS (ANA COSTA) - SP</t>
  </si>
  <si>
    <t>UBERLÂNDIA 02 (PLANALTO) - MG</t>
  </si>
  <si>
    <t>VOLTA REDONDA - RJ</t>
  </si>
  <si>
    <t>ALAGOINHAS - BA</t>
  </si>
  <si>
    <t>AQUIDAUANA - MS</t>
  </si>
  <si>
    <t>ARAGUAÍNA - TO</t>
  </si>
  <si>
    <t>DESCALVADO - SP</t>
  </si>
  <si>
    <t>DIADEMA (PIRAPORINHA) - SP</t>
  </si>
  <si>
    <t>FORTALEZA (MESSEJANA) - CE</t>
  </si>
  <si>
    <t>IBIRITÉ - MG</t>
  </si>
  <si>
    <t>IRATI - PR</t>
  </si>
  <si>
    <t>JUIZ DE FORA 01 (CENTRO) - MG</t>
  </si>
  <si>
    <t>LAGES - SC</t>
  </si>
  <si>
    <t>PARAGOMINAS - PA</t>
  </si>
  <si>
    <t>SANTA INÊS - MA</t>
  </si>
  <si>
    <t>SÃO PAULO (JARDIM SÃO PAULO) - SP</t>
  </si>
  <si>
    <t>ITABERABA - BA</t>
  </si>
  <si>
    <t>SÃO JOSÉ DO RIO PARDO - SP</t>
  </si>
  <si>
    <t>ALEGRETE-RS</t>
  </si>
  <si>
    <t>BARÃO DE COCAIS - MG</t>
  </si>
  <si>
    <t>BARRA DO PIRAÍ - RJ</t>
  </si>
  <si>
    <t>CARPINA - PE</t>
  </si>
  <si>
    <t>CRUZ DAS ALMAS - BA</t>
  </si>
  <si>
    <t>CUIABA (CPA I) - MT</t>
  </si>
  <si>
    <t>HUMAITÁ - AM</t>
  </si>
  <si>
    <t>ITAGUAÍ - RJ</t>
  </si>
  <si>
    <t>ITUIUTABA - MG</t>
  </si>
  <si>
    <t>MANAUS (CACHOEIRINHA) - AM</t>
  </si>
  <si>
    <t>MOSSORÓ - RN</t>
  </si>
  <si>
    <t>NAVEGANTES - SC</t>
  </si>
  <si>
    <t>RIO GRANDE - RS</t>
  </si>
  <si>
    <t>SÃO PAULO (SÃO MATEUS) - SP</t>
  </si>
  <si>
    <t>SERRINHA - BA</t>
  </si>
  <si>
    <t>TATUÍ - SP</t>
  </si>
  <si>
    <t>SANTA CRUZ DO RIO PARDO - SP</t>
  </si>
  <si>
    <t>CARUARU - PE</t>
  </si>
  <si>
    <t>CLEVELÂNDIA - PR</t>
  </si>
  <si>
    <t>ITARARÉ - SP</t>
  </si>
  <si>
    <t>ALFENAS - MG</t>
  </si>
  <si>
    <t>BARBACENA - MG</t>
  </si>
  <si>
    <t>CAMALAÚ-PB</t>
  </si>
  <si>
    <t>CAPELINHA - MG</t>
  </si>
  <si>
    <t>GUARABIRA - PB</t>
  </si>
  <si>
    <t>IPATINGA - MG</t>
  </si>
  <si>
    <t>MARILÂNDIA - ES</t>
  </si>
  <si>
    <t>NIQUELÂNDIA - GO</t>
  </si>
  <si>
    <t>NOVA IGUAÇU (CENTRO) - RJ</t>
  </si>
  <si>
    <t>CAJAMAR - SP</t>
  </si>
  <si>
    <t>VACARIA - RS</t>
  </si>
  <si>
    <t>AVARÉ - SP</t>
  </si>
  <si>
    <t>DIADEMA (CENTRO) - SP</t>
  </si>
  <si>
    <t>GUAJARA MIRIM - RO</t>
  </si>
  <si>
    <t>TRÊS LAGOAS - MS</t>
  </si>
  <si>
    <t>JANUÁRIA - MG</t>
  </si>
  <si>
    <t>ARAPIRACA - AL</t>
  </si>
  <si>
    <t>BOM DESPACHO - MG</t>
  </si>
  <si>
    <t>CAMPO FORMOSO - BA</t>
  </si>
  <si>
    <t>GUAXUPÉ - MG</t>
  </si>
  <si>
    <t>IRAQUARA - BA</t>
  </si>
  <si>
    <t>ITAPIRA - SP</t>
  </si>
  <si>
    <t>PENHA - SC</t>
  </si>
  <si>
    <t>SANTO ÂNGELO - RS</t>
  </si>
  <si>
    <t>SÃO VICENTE - SP</t>
  </si>
  <si>
    <t>DIAMANTINA - MG</t>
  </si>
  <si>
    <t>ALTAMIRA 02 (CASTELO DE SONHOS) - PA</t>
  </si>
  <si>
    <t>MONTE SANTO - BA</t>
  </si>
  <si>
    <t>PARANATINGA - MT</t>
  </si>
  <si>
    <t>OLIVEIRA - MG</t>
  </si>
  <si>
    <t>DUQUE DE CAXIAS (CENTRO) - RJ</t>
  </si>
  <si>
    <t>IBIPORÃ - PR</t>
  </si>
  <si>
    <t>ITAÚNA - MG</t>
  </si>
  <si>
    <t>SANDOVALINA - SP</t>
  </si>
  <si>
    <t>RIO DE JANEIRO (TIJUCA) - RJ</t>
  </si>
  <si>
    <t>BEBEDOURO - SP</t>
  </si>
  <si>
    <t>MATÃO - SP</t>
  </si>
  <si>
    <t>BRASÍLIA (SÃO SEBASTIÃO) - DF</t>
  </si>
  <si>
    <t>CONGONHAS - MG</t>
  </si>
  <si>
    <t>MACAÉ - RJ</t>
  </si>
  <si>
    <t>MOGI GUAÇU - SP</t>
  </si>
  <si>
    <t>CRATO - CE</t>
  </si>
  <si>
    <t>ITU - SP</t>
  </si>
  <si>
    <t>ITATIBA - SP</t>
  </si>
  <si>
    <t>PETROLINA - PE</t>
  </si>
  <si>
    <t>JUAZEIRO - BA</t>
  </si>
  <si>
    <t>RIO NEGRINHO - SC</t>
  </si>
  <si>
    <t>PARÁ DE MINAS - MG</t>
  </si>
  <si>
    <t>NOVA IGUAÇU (AUGUSTO TÁVORA) - RJ</t>
  </si>
  <si>
    <t>NOVA MUTUM - MT</t>
  </si>
  <si>
    <t>SAPIRANGA - RS</t>
  </si>
  <si>
    <t>CAETITÉ - BA</t>
  </si>
  <si>
    <t>EUNÁPOLIS - BA</t>
  </si>
  <si>
    <t>FORMOSA DO RIO PRETO - BA</t>
  </si>
  <si>
    <t>SÃO PAULO (BROOKLIN) - SP</t>
  </si>
  <si>
    <t>CACHOEIRA PAULISTA - SP</t>
  </si>
  <si>
    <t>CATOLÉ DO ROCHA</t>
  </si>
  <si>
    <t>JUIZ DE FORA (BENFICA) - MG</t>
  </si>
  <si>
    <t>LAVRAS - MG</t>
  </si>
  <si>
    <t>GUARULHOS (CENTRO) - SP</t>
  </si>
  <si>
    <t>CAMPO GRANDE 01 (MARIA APARECIDA PEDROSSIAN) - MS</t>
  </si>
  <si>
    <t>DUQUE DE CAXIAS - (XERÉM) - RJ</t>
  </si>
  <si>
    <t>SAPUCAIA DO SUL - RS</t>
  </si>
  <si>
    <t>SACRAMENTO - MG</t>
  </si>
  <si>
    <t>CORRENTE - PI</t>
  </si>
  <si>
    <t>ABREU E LIMA - PE</t>
  </si>
  <si>
    <t>AMPARO - SP</t>
  </si>
  <si>
    <t>ANGRA DOS REIS - RJ</t>
  </si>
  <si>
    <t>APARECIDA DE GOIÂNIA - GO</t>
  </si>
  <si>
    <t>ARAÇATUBA - SP</t>
  </si>
  <si>
    <t>ARAÇOIABA DA SERRA - SP</t>
  </si>
  <si>
    <t>ARAXÁ - MG</t>
  </si>
  <si>
    <t>BARRETOS - SP</t>
  </si>
  <si>
    <t>BOITUVA - SP</t>
  </si>
  <si>
    <t>BRASÍLIA (SOBRADINHO) - DF</t>
  </si>
  <si>
    <t>CACHOEIRINHA - RS</t>
  </si>
  <si>
    <t>CAMPOS DOS GOYTACAZES - RJ</t>
  </si>
  <si>
    <t>CANDEIAS - BA</t>
  </si>
  <si>
    <t>CAXIAS DO SUL (CRUZEIRO) - RS</t>
  </si>
  <si>
    <t>CRUZ ALTA - RS</t>
  </si>
  <si>
    <t>FRANCA - SP</t>
  </si>
  <si>
    <t>IBIÚNA - SP</t>
  </si>
  <si>
    <t>IMBÉ - RS</t>
  </si>
  <si>
    <t>ITABIRA - MG</t>
  </si>
  <si>
    <t>JUNDIAÍ (AGAPEAMA) - SP</t>
  </si>
  <si>
    <t>MAGÉ (PIABETÁ) - RJ</t>
  </si>
  <si>
    <t>MARÍLIA - SP</t>
  </si>
  <si>
    <t>MIRASSOL - SP</t>
  </si>
  <si>
    <t>MOCAJUBA - PA</t>
  </si>
  <si>
    <t>MOGI MIRIM - SP</t>
  </si>
  <si>
    <t>MONTEIRO - PB</t>
  </si>
  <si>
    <t>NANUQUE - MG</t>
  </si>
  <si>
    <t>NOVA FRIBURGO - RJ</t>
  </si>
  <si>
    <t>OLIMPIA - SP</t>
  </si>
  <si>
    <t>PALHOÇA - SC</t>
  </si>
  <si>
    <t>PALMEIRA DAS MISSÕES - RS</t>
  </si>
  <si>
    <t>PALOTINA - PR</t>
  </si>
  <si>
    <t>PARINTINS - AM</t>
  </si>
  <si>
    <t>PAULINIA - SP</t>
  </si>
  <si>
    <t>PAULO AFONSO - BA</t>
  </si>
  <si>
    <t>PEDREIRAS - MA</t>
  </si>
  <si>
    <t>PIÚMA - ES</t>
  </si>
  <si>
    <t>PORTO SEGURO - BA</t>
  </si>
  <si>
    <t>RIO DE JANEIRO (ILHA DO GOVERNADOR) - RJ</t>
  </si>
  <si>
    <t>SANTA MARIA - RS</t>
  </si>
  <si>
    <t>SANTA MARIA 02 - RS (CAMOBI) - RS</t>
  </si>
  <si>
    <t>SÃO PAULO (PAULISTA) - SP</t>
  </si>
  <si>
    <t>SÃO SEPE - RS</t>
  </si>
  <si>
    <t>SAQUAREMA - RJ</t>
  </si>
  <si>
    <t>SERRA - ES</t>
  </si>
  <si>
    <t>SUMARÉ - SP</t>
  </si>
  <si>
    <t>TANGARÁ DA SERRA - MT</t>
  </si>
  <si>
    <t>TEOFILO OTONI - MG</t>
  </si>
  <si>
    <t>TUPÃ - SP</t>
  </si>
  <si>
    <t>URUGUAIANA - RS</t>
  </si>
  <si>
    <t>MORRINHOS - GO</t>
  </si>
  <si>
    <t>SÃO GOTARDO - MG</t>
  </si>
  <si>
    <t>SÃO JOÃO DA BOA VISTA - SP</t>
  </si>
  <si>
    <t>CURITIBA (DIVINA - LAPAD) - PR</t>
  </si>
  <si>
    <t>JAGUARIÚNA - SP</t>
  </si>
  <si>
    <t>SÃO PAULO (PIRITUBA) - SP</t>
  </si>
  <si>
    <t>BACABAL - MA</t>
  </si>
  <si>
    <t>FERNANDÓPOLIS - SP</t>
  </si>
  <si>
    <t>FOZ DO IGUAÇU (UNIPR) - PR</t>
  </si>
  <si>
    <t>GUANAMBI - BA</t>
  </si>
  <si>
    <t>IJUI - RS</t>
  </si>
  <si>
    <t>ITAPETINGA - BA</t>
  </si>
  <si>
    <t>PRATA - MG</t>
  </si>
  <si>
    <t>SANTA BÁRBARA DOESTE - SP</t>
  </si>
  <si>
    <t>SÃO RAIMUNDO NONATO - PI</t>
  </si>
  <si>
    <t>SERRA TALHADA - PE</t>
  </si>
  <si>
    <t>TABOÃO DA SERRA - SP</t>
  </si>
  <si>
    <t>UBATUBA - SP</t>
  </si>
  <si>
    <t>CARMO DO RIO CLARO - MG</t>
  </si>
  <si>
    <t>JAPERI (ENGENHEIRO PEDREIRA) - RJ</t>
  </si>
  <si>
    <t>VITÓRIA - ES</t>
  </si>
  <si>
    <t>CATAGUASES - MG</t>
  </si>
  <si>
    <t>CEILÂNDIA - DF</t>
  </si>
  <si>
    <t>COLORADO - PR</t>
  </si>
  <si>
    <t>NITERÓI (FONSECA) - RJ</t>
  </si>
  <si>
    <t>PANAMBÍ - RS</t>
  </si>
  <si>
    <t>PRESIDENTE DUTRA - MA</t>
  </si>
  <si>
    <t>SOBRAL - CE</t>
  </si>
  <si>
    <t>JI-PARANÁ - RO</t>
  </si>
  <si>
    <t>BELFORD ROXO - RJ</t>
  </si>
  <si>
    <t>FREDERICO WESTPHALEN - RS</t>
  </si>
  <si>
    <t>MONTE MOR - SP</t>
  </si>
  <si>
    <t>NOSSA SENHORA DO SOCORRO - SE</t>
  </si>
  <si>
    <t>OURILÂNDIA DO NORTE - PA</t>
  </si>
  <si>
    <t>PINHEIRO - MA</t>
  </si>
  <si>
    <t>RIO DE JANEIRO (CENTRO) - RJ</t>
  </si>
  <si>
    <t>SAMAMBAIA - DF</t>
  </si>
  <si>
    <t>SÃO JOSÉ DE RIBAMAR - MA</t>
  </si>
  <si>
    <t>URUAÇU - GO</t>
  </si>
  <si>
    <t>PALMA SOLA - SC</t>
  </si>
  <si>
    <t>CARIACICA - ES</t>
  </si>
  <si>
    <t>LUÍS EDUARDO MAGALHÃES - BA</t>
  </si>
  <si>
    <t>MANGUEIRINHA - PR</t>
  </si>
  <si>
    <t>SÃO JOÃO DE MERITI - RJ</t>
  </si>
  <si>
    <t>LINS - SP</t>
  </si>
  <si>
    <t>SÃO JOSE DO RIO PRETO - SP</t>
  </si>
  <si>
    <t>SÃO MIGUEL ARCANJO - SP</t>
  </si>
  <si>
    <t>BRUMADO - BA</t>
  </si>
  <si>
    <t>NOVA SANTA RITA - RS</t>
  </si>
  <si>
    <t>SÃO PAULO (VILA CONSTANÇA) - SP</t>
  </si>
  <si>
    <t>ANDRADINA - SP</t>
  </si>
  <si>
    <t>APUCARANA - PR</t>
  </si>
  <si>
    <t>BALSAS - MA</t>
  </si>
  <si>
    <t>ESTREITO - MA</t>
  </si>
  <si>
    <t>GUAÍRA - PR</t>
  </si>
  <si>
    <t>LAGOA SANTA - MG</t>
  </si>
  <si>
    <t>OURINHOS - SP</t>
  </si>
  <si>
    <t>PIRAPORA - MG</t>
  </si>
  <si>
    <t>REDENÇÃO - PA</t>
  </si>
  <si>
    <t>SANTANA DO LIVRAMENTO - RS</t>
  </si>
  <si>
    <t>TAPURAH - MT</t>
  </si>
  <si>
    <t>TEIXEIRA DE FREITAS - BA</t>
  </si>
  <si>
    <t>VILHENA - RO</t>
  </si>
  <si>
    <t>ANTONINA - PR</t>
  </si>
  <si>
    <t>MARINGÁ - PR</t>
  </si>
  <si>
    <t>PARANAVAÍ (CENTRO) - PR</t>
  </si>
  <si>
    <t>LARANJEIRAS DO SUL - PR</t>
  </si>
  <si>
    <t>TOLEDO - PR</t>
  </si>
  <si>
    <t>SANTA TEREZINHA DE ITAIPÚ - PR</t>
  </si>
  <si>
    <t>PALMITAL - PR</t>
  </si>
  <si>
    <t>RIBEIRÃO PRETO (JD PAULISTANO) - SP</t>
  </si>
  <si>
    <t>SÃO PEDRO DO IVAÍ - PR</t>
  </si>
  <si>
    <t>CASCAVEL (CENTRO) - PR</t>
  </si>
  <si>
    <t>QUEDAS DO IGUAÇU - PR</t>
  </si>
  <si>
    <t>MEDIANEIRA - PR</t>
  </si>
  <si>
    <t>ASSIS CHATEAUBRIAND - PR</t>
  </si>
  <si>
    <t>SÃO PAULO (BRIG FARIA LIMA - SUPERPOLO) - SP</t>
  </si>
  <si>
    <t>JACAREZINHO - PR</t>
  </si>
  <si>
    <t>PALMAS - PR</t>
  </si>
  <si>
    <t>PATO BRANCO - PR</t>
  </si>
  <si>
    <t>SANTA HELENA - PR</t>
  </si>
  <si>
    <t>LONDRINA (CALÇADÃO) - PR</t>
  </si>
  <si>
    <t>ARAPONGAS - PR</t>
  </si>
  <si>
    <t>ROLÂNDIA - PR</t>
  </si>
  <si>
    <t>CARLOPOLIS - PR</t>
  </si>
  <si>
    <t>UMUARAMA - PR</t>
  </si>
  <si>
    <t>UBIRATÃ - PR</t>
  </si>
  <si>
    <t>MARECHAL CÂNDIDO RONDON - PR</t>
  </si>
  <si>
    <t>TERRA BOA - PR</t>
  </si>
  <si>
    <t>ALMIRANTE TAMANDARÉ - PR</t>
  </si>
  <si>
    <t>CURITIBA (SÍTIO CERCADO) - PR</t>
  </si>
  <si>
    <t>LAPA - PR</t>
  </si>
  <si>
    <t>PONTA GROSSA (UVARANAS) - PR</t>
  </si>
  <si>
    <t>PALMEIRA - PR</t>
  </si>
  <si>
    <t>SÃO JOSÉ DOS PINHAIS (CENTRO) - PR</t>
  </si>
  <si>
    <t>SÃO JOSÉ DOS PINHAIS (AFONSO PENA) - PR</t>
  </si>
  <si>
    <t>MATINHOS - PR</t>
  </si>
  <si>
    <t>PARANAGUÁ - PR</t>
  </si>
  <si>
    <t>PIRAQUARA - PR</t>
  </si>
  <si>
    <t>SÃO MATEUS DO SUL - PR</t>
  </si>
  <si>
    <t>PONTA GROSSA (NOVA RUSSIA) - PR</t>
  </si>
  <si>
    <t>RIO NEGRO - PR</t>
  </si>
  <si>
    <t>COLOMBO - PR</t>
  </si>
  <si>
    <t>JAGUARIAÍVA - PR</t>
  </si>
  <si>
    <t>PINHAIS - PR</t>
  </si>
  <si>
    <t>RIO BRANCO DO SUL - PR</t>
  </si>
  <si>
    <t>PRUDENTÓPOLIS - PR</t>
  </si>
  <si>
    <t>CURITIBA (UBERABA) - PR</t>
  </si>
  <si>
    <t>PIÊN - PR</t>
  </si>
  <si>
    <t>TIJUCAS DO SUL - PR</t>
  </si>
  <si>
    <t>ARAPOTI - PR</t>
  </si>
  <si>
    <t>MANDIRITUBA - PR</t>
  </si>
  <si>
    <t>PONTAL DO PARANÁ - PR</t>
  </si>
  <si>
    <t>TELÊMACO BORBA - PR</t>
  </si>
  <si>
    <t>Orientador Educacional</t>
  </si>
  <si>
    <t>CURSOS PROFISSIONALIZANTES</t>
  </si>
  <si>
    <t>CURSOS TÉCNICOS</t>
  </si>
  <si>
    <t>Sem Comentários</t>
  </si>
  <si>
    <t>AGRICULTURA SUSTENTÁVEL</t>
  </si>
  <si>
    <t>ANÁLISE DE MERCADO</t>
  </si>
  <si>
    <t>DESENVOLVIMENTO AVANÇADO DE JOGOS DIGITAIS</t>
  </si>
  <si>
    <t>DESENVOLVIMENTO DE APLICATIVOS MOBILE</t>
  </si>
  <si>
    <t>DESENVOLVIMENTO MOBILE E MULTIPLATAFORMA</t>
  </si>
  <si>
    <t>FINANÇAS E BLOCKCHAIN</t>
  </si>
  <si>
    <t>REDAÇÃO OFICIAL E EMPRESARIAL</t>
  </si>
  <si>
    <t>SEGURANÇA DIGITAL E PROTEÇÃO DE DADOS</t>
  </si>
  <si>
    <t>SISTEMAS WEB E SEGURANÇA DIGITAL</t>
  </si>
  <si>
    <t>TOTAL GERAL</t>
  </si>
  <si>
    <t>AGENTE DE DESENVOLVIMENTO SOCIOAMBIENTAL</t>
  </si>
  <si>
    <t>AJUDANTE DE DESPACHANTE ADUANEIRO</t>
  </si>
  <si>
    <t>MICROEMPREENDEDOR INDIVIDUAL (MEI)</t>
  </si>
  <si>
    <t>TÉCNICO EM CONTROLE AMBIENTAL</t>
  </si>
  <si>
    <t>TÉCNICO EM DESENVOLVIMENTO COMUNITÁRIO</t>
  </si>
  <si>
    <t>TÉCNICO EM SERVIÇOS PÚBLICOS</t>
  </si>
  <si>
    <t>TÉCNICO EM TRADUÇÃO E INTERPRETAÇÃO DE LIBRAS</t>
  </si>
  <si>
    <t>TÉCNICO EM VENDAS</t>
  </si>
  <si>
    <t>MENU</t>
  </si>
  <si>
    <t>PAINEIS</t>
  </si>
  <si>
    <t>RESULTADOS</t>
  </si>
  <si>
    <t>APRESENTAÇÃO</t>
  </si>
  <si>
    <t>Não tenho condições de avaliar</t>
  </si>
  <si>
    <t>Péssimo</t>
  </si>
  <si>
    <t>Ruim</t>
  </si>
  <si>
    <t>Regular</t>
  </si>
  <si>
    <t>RESULTADOS - CURSO</t>
  </si>
  <si>
    <t>QUESITO</t>
  </si>
  <si>
    <t>RESULTADOS - COORDENAÇÃO</t>
  </si>
  <si>
    <t>Como você avalia o desempenho do Coordenador(a) do seu curso quanto à</t>
  </si>
  <si>
    <t xml:space="preserve">COMUNICAÇÃO COM OS ALUNOS? </t>
  </si>
  <si>
    <t xml:space="preserve">SELEÇÃO DOS PROFESSORES PARA ATUAR NO CURSO? </t>
  </si>
  <si>
    <t>ACOMPANHAMENTO DO MATERIAL DIDÁTICO DAS DISCIPLINAS?</t>
  </si>
  <si>
    <t>SUPERVISÃO DOS INSTRUMENTOS DE AVALIAÇÃO DO CURSO?</t>
  </si>
  <si>
    <t xml:space="preserve">ACOMPANHAMENTO DOS CONTEÚDOS DAS VIDEOAULAS? </t>
  </si>
  <si>
    <t>-</t>
  </si>
  <si>
    <t>RESULTADOS - TUTORIA A DISTÂNCIA</t>
  </si>
  <si>
    <t>RESULTADOS - SECRETARIA DO POLO</t>
  </si>
  <si>
    <t>RESULTADOS - SOLICITAÇÃO DE SERVIÇOS</t>
  </si>
  <si>
    <t>RESULTADOS - SUPORTE FINANCEIRO</t>
  </si>
  <si>
    <t>RESULTADOS - CMA</t>
  </si>
  <si>
    <r>
      <t xml:space="preserve">Considere para a sua avaliação, todos os contatos realizados junto à </t>
    </r>
    <r>
      <rPr>
        <b/>
        <u/>
        <sz val="10"/>
        <color rgb="FFFFFFFF"/>
        <rFont val="Arial"/>
        <family val="2"/>
      </rPr>
      <t>Central de Mediação Acadêmica – CMA</t>
    </r>
    <r>
      <rPr>
        <b/>
        <sz val="10"/>
        <color rgb="FFFFFFFF"/>
        <rFont val="Arial"/>
        <family val="2"/>
      </rPr>
      <t>, realizados nos últimos 12 meses, por meio dos chats ou 0800.</t>
    </r>
  </si>
  <si>
    <t>RESULTADOS - CPA</t>
  </si>
  <si>
    <t>ESTATÍSTICAS DA QUESTÃO ABERTA</t>
  </si>
  <si>
    <t>RESULTADOS GERAIS DA ESCOLA</t>
  </si>
  <si>
    <t>GERAL DA ESCOLA</t>
  </si>
  <si>
    <r>
      <rPr>
        <b/>
        <sz val="10"/>
        <rFont val="Arial"/>
        <family val="2"/>
      </rPr>
      <t xml:space="preserve">R2 - </t>
    </r>
    <r>
      <rPr>
        <sz val="10"/>
        <rFont val="Arial"/>
        <family val="2"/>
      </rPr>
      <t>Concordo parcialmente</t>
    </r>
  </si>
  <si>
    <r>
      <rPr>
        <b/>
        <sz val="10"/>
        <rFont val="Arial"/>
        <family val="2"/>
      </rPr>
      <t xml:space="preserve">R1 - </t>
    </r>
    <r>
      <rPr>
        <sz val="10"/>
        <rFont val="Arial"/>
        <family val="2"/>
      </rPr>
      <t>Concordo totalmente</t>
    </r>
  </si>
  <si>
    <r>
      <rPr>
        <b/>
        <sz val="10"/>
        <rFont val="Arial"/>
        <family val="2"/>
      </rPr>
      <t xml:space="preserve">R3 - </t>
    </r>
    <r>
      <rPr>
        <sz val="10"/>
        <rFont val="Arial"/>
        <family val="2"/>
      </rPr>
      <t>Não concordo/nem discordo</t>
    </r>
  </si>
  <si>
    <r>
      <rPr>
        <b/>
        <sz val="10"/>
        <rFont val="Arial"/>
        <family val="2"/>
      </rPr>
      <t xml:space="preserve">R4 - </t>
    </r>
    <r>
      <rPr>
        <sz val="10"/>
        <rFont val="Arial"/>
        <family val="2"/>
      </rPr>
      <t>Discordo parcialmente</t>
    </r>
  </si>
  <si>
    <r>
      <rPr>
        <b/>
        <sz val="10"/>
        <rFont val="Arial"/>
        <family val="2"/>
      </rPr>
      <t>R5 -</t>
    </r>
    <r>
      <rPr>
        <sz val="10"/>
        <rFont val="Arial"/>
        <family val="2"/>
      </rPr>
      <t xml:space="preserve"> Discordo totalmente</t>
    </r>
  </si>
  <si>
    <t>R1</t>
  </si>
  <si>
    <t>R2</t>
  </si>
  <si>
    <t>R3</t>
  </si>
  <si>
    <t>R4</t>
  </si>
  <si>
    <t>R5</t>
  </si>
  <si>
    <r>
      <rPr>
        <b/>
        <sz val="10"/>
        <color theme="1"/>
        <rFont val="Arial"/>
        <family val="2"/>
      </rPr>
      <t xml:space="preserve">R1 - </t>
    </r>
    <r>
      <rPr>
        <sz val="10"/>
        <color theme="1"/>
        <rFont val="Arial"/>
        <family val="2"/>
      </rPr>
      <t>Não realizei regime tutorial no último ano</t>
    </r>
  </si>
  <si>
    <r>
      <rPr>
        <b/>
        <sz val="10"/>
        <rFont val="Arial"/>
        <family val="2"/>
      </rPr>
      <t xml:space="preserve">R2 - </t>
    </r>
    <r>
      <rPr>
        <sz val="10"/>
        <rFont val="Arial"/>
        <family val="2"/>
      </rPr>
      <t>Concordo totalmente</t>
    </r>
  </si>
  <si>
    <r>
      <rPr>
        <b/>
        <sz val="10"/>
        <rFont val="Arial"/>
        <family val="2"/>
      </rPr>
      <t xml:space="preserve">R3 - </t>
    </r>
    <r>
      <rPr>
        <sz val="10"/>
        <rFont val="Arial"/>
        <family val="2"/>
      </rPr>
      <t>Concordo parcialmente</t>
    </r>
  </si>
  <si>
    <r>
      <rPr>
        <b/>
        <sz val="10"/>
        <rFont val="Arial"/>
        <family val="2"/>
      </rPr>
      <t xml:space="preserve">R4 - </t>
    </r>
    <r>
      <rPr>
        <sz val="10"/>
        <rFont val="Arial"/>
        <family val="2"/>
      </rPr>
      <t>Não concordo/nem discordo</t>
    </r>
  </si>
  <si>
    <r>
      <rPr>
        <b/>
        <sz val="10"/>
        <rFont val="Arial"/>
        <family val="2"/>
      </rPr>
      <t xml:space="preserve">R5 - </t>
    </r>
    <r>
      <rPr>
        <sz val="10"/>
        <rFont val="Arial"/>
        <family val="2"/>
      </rPr>
      <t>Discordo parcialmente</t>
    </r>
  </si>
  <si>
    <r>
      <rPr>
        <b/>
        <sz val="10"/>
        <rFont val="Arial"/>
        <family val="2"/>
      </rPr>
      <t>R6 -</t>
    </r>
    <r>
      <rPr>
        <sz val="10"/>
        <rFont val="Arial"/>
        <family val="2"/>
      </rPr>
      <t xml:space="preserve"> Discordo totalmente</t>
    </r>
  </si>
  <si>
    <t>R6</t>
  </si>
  <si>
    <r>
      <rPr>
        <b/>
        <sz val="10"/>
        <color theme="1"/>
        <rFont val="Arial"/>
        <family val="2"/>
      </rPr>
      <t>R5 -</t>
    </r>
    <r>
      <rPr>
        <sz val="10"/>
        <color theme="1"/>
        <rFont val="Arial"/>
        <family val="2"/>
      </rPr>
      <t xml:space="preserve"> Deveria exigir muito menos de mim</t>
    </r>
  </si>
  <si>
    <r>
      <rPr>
        <b/>
        <sz val="10"/>
        <color theme="1"/>
        <rFont val="Arial"/>
        <family val="2"/>
      </rPr>
      <t>R4 -</t>
    </r>
    <r>
      <rPr>
        <sz val="10"/>
        <color theme="1"/>
        <rFont val="Arial"/>
        <family val="2"/>
      </rPr>
      <t xml:space="preserve"> Deveria exigir um pouco menos de mim</t>
    </r>
  </si>
  <si>
    <r>
      <rPr>
        <b/>
        <sz val="10"/>
        <color theme="1"/>
        <rFont val="Arial"/>
        <family val="2"/>
      </rPr>
      <t>R3 -</t>
    </r>
    <r>
      <rPr>
        <sz val="10"/>
        <color theme="1"/>
        <rFont val="Arial"/>
        <family val="2"/>
      </rPr>
      <t xml:space="preserve"> Exige de mim na medida certa</t>
    </r>
  </si>
  <si>
    <r>
      <rPr>
        <b/>
        <sz val="10"/>
        <color theme="1"/>
        <rFont val="Arial"/>
        <family val="2"/>
      </rPr>
      <t>R2 -</t>
    </r>
    <r>
      <rPr>
        <sz val="10"/>
        <color theme="1"/>
        <rFont val="Arial"/>
        <family val="2"/>
      </rPr>
      <t xml:space="preserve"> Deveria exigir um pouco mais de mim</t>
    </r>
  </si>
  <si>
    <r>
      <rPr>
        <b/>
        <sz val="10"/>
        <color theme="1"/>
        <rFont val="Arial"/>
        <family val="2"/>
      </rPr>
      <t>R1 -</t>
    </r>
    <r>
      <rPr>
        <sz val="10"/>
        <color theme="1"/>
        <rFont val="Arial"/>
        <family val="2"/>
      </rPr>
      <t xml:space="preserve"> Deveria exigir muito mais de mim</t>
    </r>
  </si>
  <si>
    <t>NTCA: Não Tenho Condições de Avaliar</t>
  </si>
  <si>
    <t>NTCA: Não Tenho Condições de Avaliar, D.V.: Desvio Padrão; C.V.:  Coeficiente de Variação</t>
  </si>
  <si>
    <t>RESULTADOS - ORIENTADOR EDUC. DO POLO</t>
  </si>
  <si>
    <r>
      <rPr>
        <b/>
        <sz val="10"/>
        <color theme="1"/>
        <rFont val="Arial"/>
        <family val="2"/>
      </rPr>
      <t xml:space="preserve">R1 - </t>
    </r>
    <r>
      <rPr>
        <sz val="10"/>
        <color theme="1"/>
        <rFont val="Arial"/>
        <family val="2"/>
      </rPr>
      <t>Semanalmente</t>
    </r>
  </si>
  <si>
    <r>
      <rPr>
        <b/>
        <sz val="10"/>
        <color theme="1"/>
        <rFont val="Arial"/>
        <family val="2"/>
      </rPr>
      <t xml:space="preserve">R2 - </t>
    </r>
    <r>
      <rPr>
        <sz val="10"/>
        <color theme="1"/>
        <rFont val="Arial"/>
        <family val="2"/>
      </rPr>
      <t>Quinzenalmente</t>
    </r>
  </si>
  <si>
    <r>
      <rPr>
        <b/>
        <sz val="10"/>
        <color theme="1"/>
        <rFont val="Arial"/>
        <family val="2"/>
      </rPr>
      <t xml:space="preserve">R3 - </t>
    </r>
    <r>
      <rPr>
        <sz val="10"/>
        <color theme="1"/>
        <rFont val="Arial"/>
        <family val="2"/>
      </rPr>
      <t>Mensalmente</t>
    </r>
  </si>
  <si>
    <r>
      <rPr>
        <b/>
        <sz val="10"/>
        <color theme="1"/>
        <rFont val="Arial"/>
        <family val="2"/>
      </rPr>
      <t xml:space="preserve">R4 - </t>
    </r>
    <r>
      <rPr>
        <sz val="10"/>
        <color theme="1"/>
        <rFont val="Arial"/>
        <family val="2"/>
      </rPr>
      <t>Ocasionalmente</t>
    </r>
  </si>
  <si>
    <r>
      <rPr>
        <b/>
        <sz val="10"/>
        <color theme="1"/>
        <rFont val="Arial"/>
        <family val="2"/>
      </rPr>
      <t xml:space="preserve">R5 - </t>
    </r>
    <r>
      <rPr>
        <sz val="10"/>
        <color theme="1"/>
        <rFont val="Arial"/>
        <family val="2"/>
      </rPr>
      <t>Conheço o setor, mas nunca precisei utilizar seus serviços</t>
    </r>
  </si>
  <si>
    <r>
      <rPr>
        <b/>
        <sz val="10"/>
        <color theme="1"/>
        <rFont val="Arial"/>
        <family val="2"/>
      </rPr>
      <t>R6 -</t>
    </r>
    <r>
      <rPr>
        <sz val="10"/>
        <color theme="1"/>
        <rFont val="Arial"/>
        <family val="2"/>
      </rPr>
      <t xml:space="preserve"> Não conheço o setor e quais serviços ele oferece</t>
    </r>
  </si>
  <si>
    <t xml:space="preserve">Q6 </t>
  </si>
  <si>
    <t>C.V</t>
  </si>
  <si>
    <r>
      <rPr>
        <b/>
        <sz val="10"/>
        <color theme="1"/>
        <rFont val="Arial"/>
        <family val="2"/>
      </rPr>
      <t xml:space="preserve">R1 - </t>
    </r>
    <r>
      <rPr>
        <sz val="10"/>
        <color theme="1"/>
        <rFont val="Arial"/>
        <family val="2"/>
      </rPr>
      <t>Não sabia que era possível acessar os resultados</t>
    </r>
  </si>
  <si>
    <r>
      <rPr>
        <b/>
        <sz val="10"/>
        <color theme="1"/>
        <rFont val="Arial"/>
        <family val="2"/>
      </rPr>
      <t xml:space="preserve">R2 - </t>
    </r>
    <r>
      <rPr>
        <sz val="10"/>
        <color theme="1"/>
        <rFont val="Arial"/>
        <family val="2"/>
      </rPr>
      <t>Univirtus</t>
    </r>
  </si>
  <si>
    <r>
      <rPr>
        <b/>
        <sz val="10"/>
        <color theme="1"/>
        <rFont val="Arial"/>
        <family val="2"/>
      </rPr>
      <t xml:space="preserve">R3 - </t>
    </r>
    <r>
      <rPr>
        <sz val="10"/>
        <color theme="1"/>
        <rFont val="Arial"/>
        <family val="2"/>
      </rPr>
      <t>Site da CPA</t>
    </r>
  </si>
  <si>
    <r>
      <rPr>
        <b/>
        <sz val="10"/>
        <color theme="1"/>
        <rFont val="Arial"/>
        <family val="2"/>
      </rPr>
      <t>R4 -</t>
    </r>
    <r>
      <rPr>
        <sz val="10"/>
        <color theme="1"/>
        <rFont val="Arial"/>
        <family val="2"/>
      </rPr>
      <t xml:space="preserve"> Por meio dos dois</t>
    </r>
  </si>
  <si>
    <r>
      <rPr>
        <b/>
        <sz val="10"/>
        <color theme="1"/>
        <rFont val="Arial"/>
        <family val="2"/>
      </rPr>
      <t>R5 -</t>
    </r>
    <r>
      <rPr>
        <sz val="10"/>
        <color theme="1"/>
        <rFont val="Arial"/>
        <family val="2"/>
      </rPr>
      <t xml:space="preserve"> Não acesso os resultados das pesquisas</t>
    </r>
  </si>
  <si>
    <r>
      <rPr>
        <b/>
        <sz val="10"/>
        <color theme="1"/>
        <rFont val="Arial"/>
        <family val="2"/>
      </rPr>
      <t xml:space="preserve">R2 - </t>
    </r>
    <r>
      <rPr>
        <sz val="10"/>
        <color theme="1"/>
        <rFont val="Arial"/>
        <family val="2"/>
      </rPr>
      <t>Mensalmente</t>
    </r>
  </si>
  <si>
    <r>
      <rPr>
        <b/>
        <sz val="10"/>
        <color theme="1"/>
        <rFont val="Arial"/>
        <family val="2"/>
      </rPr>
      <t xml:space="preserve">R3 - </t>
    </r>
    <r>
      <rPr>
        <sz val="10"/>
        <color theme="1"/>
        <rFont val="Arial"/>
        <family val="2"/>
      </rPr>
      <t>Semestralmente</t>
    </r>
  </si>
  <si>
    <r>
      <rPr>
        <b/>
        <sz val="10"/>
        <color theme="1"/>
        <rFont val="Arial"/>
        <family val="2"/>
      </rPr>
      <t>R4 -</t>
    </r>
    <r>
      <rPr>
        <sz val="10"/>
        <color theme="1"/>
        <rFont val="Arial"/>
        <family val="2"/>
      </rPr>
      <t xml:space="preserve"> Anualmente</t>
    </r>
  </si>
  <si>
    <r>
      <rPr>
        <b/>
        <sz val="10"/>
        <color theme="1"/>
        <rFont val="Arial"/>
        <family val="2"/>
      </rPr>
      <t xml:space="preserve">R5 - </t>
    </r>
    <r>
      <rPr>
        <sz val="10"/>
        <color theme="1"/>
        <rFont val="Arial"/>
        <family val="2"/>
      </rPr>
      <t>Não acesso os resultados das pesquisas</t>
    </r>
  </si>
  <si>
    <t>Indicador</t>
  </si>
  <si>
    <t xml:space="preserve"> NÃO TENHO COMENTÁRIO A FAZER</t>
  </si>
  <si>
    <t xml:space="preserve"> OUTRO. QUAL? </t>
  </si>
  <si>
    <r>
      <rPr>
        <b/>
        <sz val="10"/>
        <color theme="1"/>
        <rFont val="Arial"/>
        <family val="2"/>
      </rPr>
      <t xml:space="preserve"> R1 - </t>
    </r>
    <r>
      <rPr>
        <sz val="10"/>
        <color theme="1"/>
        <rFont val="Arial"/>
        <family val="2"/>
      </rPr>
      <t>NÃO TENHO COMENTÁRIO A FAZER</t>
    </r>
  </si>
  <si>
    <r>
      <rPr>
        <b/>
        <sz val="10"/>
        <color theme="1"/>
        <rFont val="Arial"/>
        <family val="2"/>
      </rPr>
      <t xml:space="preserve"> R2 - </t>
    </r>
    <r>
      <rPr>
        <sz val="10"/>
        <color theme="1"/>
        <rFont val="Arial"/>
        <family val="2"/>
      </rPr>
      <t>CENTRAL DE MEDIAÇÃO ACADÊMICA – CMA</t>
    </r>
  </si>
  <si>
    <r>
      <rPr>
        <b/>
        <sz val="10"/>
        <color theme="1"/>
        <rFont val="Arial"/>
        <family val="2"/>
      </rPr>
      <t xml:space="preserve"> R3 - </t>
    </r>
    <r>
      <rPr>
        <sz val="10"/>
        <color theme="1"/>
        <rFont val="Arial"/>
        <family val="2"/>
      </rPr>
      <t>COMISSÃO PRÓPRIA DE AVALIAÇÃO – CPA</t>
    </r>
  </si>
  <si>
    <r>
      <rPr>
        <b/>
        <sz val="10"/>
        <color theme="1"/>
        <rFont val="Arial"/>
        <family val="2"/>
      </rPr>
      <t xml:space="preserve"> R4 - </t>
    </r>
    <r>
      <rPr>
        <sz val="10"/>
        <color theme="1"/>
        <rFont val="Arial"/>
        <family val="2"/>
      </rPr>
      <t>COORDENAÇÃO</t>
    </r>
  </si>
  <si>
    <r>
      <rPr>
        <b/>
        <sz val="10"/>
        <color theme="1"/>
        <rFont val="Arial"/>
        <family val="2"/>
      </rPr>
      <t xml:space="preserve"> R5 - </t>
    </r>
    <r>
      <rPr>
        <sz val="10"/>
        <color theme="1"/>
        <rFont val="Arial"/>
        <family val="2"/>
      </rPr>
      <t>CURSO</t>
    </r>
  </si>
  <si>
    <r>
      <rPr>
        <b/>
        <sz val="10"/>
        <color theme="1"/>
        <rFont val="Arial"/>
        <family val="2"/>
      </rPr>
      <t xml:space="preserve"> R6 - </t>
    </r>
    <r>
      <rPr>
        <sz val="10"/>
        <color theme="1"/>
        <rFont val="Arial"/>
        <family val="2"/>
      </rPr>
      <t>ORIENTADOR EDUCACIONAL DO POLO</t>
    </r>
  </si>
  <si>
    <r>
      <rPr>
        <b/>
        <sz val="10"/>
        <color theme="1"/>
        <rFont val="Arial"/>
        <family val="2"/>
      </rPr>
      <t xml:space="preserve"> R7 - </t>
    </r>
    <r>
      <rPr>
        <sz val="10"/>
        <color theme="1"/>
        <rFont val="Arial"/>
        <family val="2"/>
      </rPr>
      <t>SECRETARIA DO POLO</t>
    </r>
  </si>
  <si>
    <r>
      <rPr>
        <b/>
        <sz val="10"/>
        <color theme="1"/>
        <rFont val="Arial"/>
        <family val="2"/>
      </rPr>
      <t xml:space="preserve"> R8 - </t>
    </r>
    <r>
      <rPr>
        <sz val="10"/>
        <color theme="1"/>
        <rFont val="Arial"/>
        <family val="2"/>
      </rPr>
      <t>SOLICITAÇÃO DE SERVIÇOS NO UNIVIRTUS</t>
    </r>
  </si>
  <si>
    <r>
      <rPr>
        <b/>
        <sz val="10"/>
        <color theme="1"/>
        <rFont val="Arial"/>
        <family val="2"/>
      </rPr>
      <t xml:space="preserve"> R9 - </t>
    </r>
    <r>
      <rPr>
        <sz val="10"/>
        <color theme="1"/>
        <rFont val="Arial"/>
        <family val="2"/>
      </rPr>
      <t>SUPORTE FINANCEIRO</t>
    </r>
  </si>
  <si>
    <r>
      <rPr>
        <b/>
        <sz val="10"/>
        <color theme="1"/>
        <rFont val="Arial"/>
        <family val="2"/>
      </rPr>
      <t xml:space="preserve"> R10 - </t>
    </r>
    <r>
      <rPr>
        <sz val="10"/>
        <color theme="1"/>
        <rFont val="Arial"/>
        <family val="2"/>
      </rPr>
      <t>TUTORIA A DISTÂNCIA</t>
    </r>
  </si>
  <si>
    <r>
      <t xml:space="preserve"> </t>
    </r>
    <r>
      <rPr>
        <b/>
        <sz val="10"/>
        <color theme="1"/>
        <rFont val="Arial"/>
        <family val="2"/>
      </rPr>
      <t xml:space="preserve">R11 - </t>
    </r>
    <r>
      <rPr>
        <sz val="10"/>
        <color theme="1"/>
        <rFont val="Arial"/>
        <family val="2"/>
      </rPr>
      <t xml:space="preserve">OUTRO. QUAL? </t>
    </r>
  </si>
  <si>
    <t>R7</t>
  </si>
  <si>
    <t>R8</t>
  </si>
  <si>
    <t>R9</t>
  </si>
  <si>
    <t>R10</t>
  </si>
  <si>
    <t>R11</t>
  </si>
  <si>
    <t>COMENTÁRIO DA ALTERNATIVA: OUTRO, QUAL?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</si>
</sst>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0"/>
    <numFmt numFmtId="165" formatCode="0.0%"/>
    <numFmt numFmtId="166" formatCode="#,##0_ ;\-#,##0\ "/>
  </numFmts>
  <fonts count="21"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name val="Arial"/>
      <family val="2"/>
    </font>
    <font>
      <sz val="10"/>
      <color rgb="FF041E42"/>
      <name val="Arial"/>
      <family val="2"/>
    </font>
    <font>
      <sz val="10"/>
      <name val="Arial"/>
      <family val="2"/>
    </font>
    <font>
      <i/>
      <sz val="10"/>
      <color rgb="FFFF0000"/>
      <name val="Arial"/>
      <family val="2"/>
    </font>
    <font>
      <b/>
      <sz val="10"/>
      <color rgb="FFD9D9D9"/>
      <name val="Arial"/>
      <family val="2"/>
    </font>
    <font>
      <b/>
      <sz val="10"/>
      <color theme="0"/>
      <name val="Arial"/>
      <family val="2"/>
    </font>
    <font>
      <sz val="10"/>
      <color rgb="FFFF0000"/>
      <name val="Arial"/>
      <family val="2"/>
    </font>
    <font>
      <u/>
      <sz val="10"/>
      <color theme="1"/>
      <name val="Arial"/>
      <family val="2"/>
    </font>
    <font>
      <i/>
      <sz val="10"/>
      <color rgb="FFE40046"/>
      <name val="Arial"/>
      <family val="2"/>
    </font>
    <font>
      <b/>
      <sz val="10"/>
      <color rgb="FFFF0000"/>
      <name val="Arial"/>
      <family val="2"/>
    </font>
    <font>
      <b/>
      <sz val="12"/>
      <color rgb="FFFFFFFF"/>
      <name val="Arial"/>
      <family val="2"/>
    </font>
    <font>
      <sz val="10"/>
      <color theme="0"/>
      <name val="Arial"/>
      <family val="2"/>
    </font>
    <font>
      <b/>
      <sz val="10"/>
      <color rgb="FFFFFFFF"/>
      <name val="Arial"/>
      <family val="2"/>
    </font>
    <font>
      <b/>
      <sz val="10"/>
      <color rgb="FFE40046"/>
      <name val="Arial"/>
      <family val="2"/>
    </font>
    <font>
      <b/>
      <u/>
      <sz val="10"/>
      <color rgb="FFFFFFFF"/>
      <name val="Arial"/>
      <family val="2"/>
    </font>
    <font>
      <b/>
      <sz val="12"/>
      <color theme="7" tint="0.39997558519241921"/>
      <name val="Arial"/>
      <family val="2"/>
    </font>
    <font>
      <sz val="10"/>
      <color rgb="FFE40046"/>
      <name val="Arial"/>
      <family val="2"/>
    </font>
  </fonts>
  <fills count="13">
    <fill>
      <patternFill patternType="none"/>
    </fill>
    <fill>
      <patternFill patternType="gray125"/>
    </fill>
    <fill>
      <patternFill patternType="solid">
        <fgColor theme="0"/>
        <bgColor indexed="64"/>
      </patternFill>
    </fill>
    <fill>
      <patternFill patternType="solid">
        <fgColor theme="4" tint="-0.499984740745262"/>
        <bgColor indexed="64"/>
      </patternFill>
    </fill>
    <fill>
      <patternFill patternType="solid">
        <fgColor rgb="FF203764"/>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rgb="FFD9E1F2"/>
        <bgColor indexed="64"/>
      </patternFill>
    </fill>
    <fill>
      <patternFill patternType="solid">
        <fgColor rgb="FF305496"/>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5">
    <border>
      <left/>
      <right/>
      <top/>
      <bottom/>
      <diagonal/>
    </border>
    <border>
      <left style="hair">
        <color auto="1"/>
      </left>
      <right style="hair">
        <color auto="1"/>
      </right>
      <top style="hair">
        <color auto="1"/>
      </top>
      <bottom style="hair">
        <color auto="1"/>
      </bottom>
      <diagonal/>
    </border>
    <border>
      <left style="hair">
        <color indexed="64"/>
      </left>
      <right style="hair">
        <color indexed="64"/>
      </right>
      <top/>
      <bottom style="hair">
        <color indexed="64"/>
      </bottom>
      <diagonal/>
    </border>
    <border>
      <left/>
      <right/>
      <top style="hair">
        <color auto="1"/>
      </top>
      <bottom/>
      <diagonal/>
    </border>
    <border>
      <left/>
      <right/>
      <top/>
      <bottom style="hair">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6">
    <xf numFmtId="0" fontId="0" fillId="0" borderId="0" xfId="0"/>
    <xf numFmtId="0" fontId="4" fillId="0" borderId="1"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center"/>
    </xf>
    <xf numFmtId="0" fontId="3" fillId="0" borderId="1" xfId="0" applyFont="1" applyBorder="1" applyAlignment="1">
      <alignment vertical="center"/>
    </xf>
    <xf numFmtId="0" fontId="2" fillId="0" borderId="1" xfId="0" applyFont="1" applyBorder="1" applyAlignment="1">
      <alignment horizontal="center" vertical="center"/>
    </xf>
    <xf numFmtId="164" fontId="3"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center" vertical="center" wrapText="1"/>
    </xf>
    <xf numFmtId="164" fontId="2" fillId="0" borderId="0" xfId="0" applyNumberFormat="1" applyFont="1" applyAlignment="1">
      <alignment horizontal="center" vertical="center"/>
    </xf>
    <xf numFmtId="0" fontId="6" fillId="0" borderId="0" xfId="0" applyFont="1" applyAlignment="1">
      <alignment vertical="center"/>
    </xf>
    <xf numFmtId="0" fontId="3" fillId="0" borderId="0" xfId="0" applyFont="1" applyAlignment="1">
      <alignment vertical="center"/>
    </xf>
    <xf numFmtId="2" fontId="3" fillId="0" borderId="1" xfId="0" applyNumberFormat="1" applyFont="1" applyBorder="1" applyAlignment="1">
      <alignment horizontal="center" vertical="center"/>
    </xf>
    <xf numFmtId="0" fontId="0" fillId="3" borderId="0" xfId="0" applyFill="1"/>
    <xf numFmtId="0" fontId="5" fillId="3" borderId="0" xfId="0" applyFont="1" applyFill="1" applyAlignment="1">
      <alignment vertical="center"/>
    </xf>
    <xf numFmtId="0" fontId="3" fillId="0" borderId="1" xfId="0" applyFont="1" applyBorder="1" applyAlignment="1">
      <alignment horizontal="left" vertical="center"/>
    </xf>
    <xf numFmtId="0" fontId="3" fillId="4" borderId="0" xfId="0" applyFont="1" applyFill="1" applyAlignment="1">
      <alignment vertical="center"/>
    </xf>
    <xf numFmtId="0" fontId="14" fillId="4" borderId="0" xfId="0" applyFont="1" applyFill="1" applyAlignment="1">
      <alignment horizontal="left" vertical="center"/>
    </xf>
    <xf numFmtId="0" fontId="9" fillId="5" borderId="0" xfId="0" applyFont="1" applyFill="1" applyAlignment="1">
      <alignment vertical="center"/>
    </xf>
    <xf numFmtId="0" fontId="14" fillId="4" borderId="0" xfId="0" applyFont="1" applyFill="1" applyAlignment="1">
      <alignment vertical="center"/>
    </xf>
    <xf numFmtId="0" fontId="2" fillId="6" borderId="1" xfId="0" applyFont="1" applyFill="1" applyBorder="1" applyAlignment="1">
      <alignment horizontal="center" vertical="center" wrapText="1"/>
    </xf>
    <xf numFmtId="0" fontId="3" fillId="0" borderId="1" xfId="0" applyFont="1" applyBorder="1" applyAlignment="1">
      <alignment horizontal="center" vertical="center"/>
    </xf>
    <xf numFmtId="0" fontId="5" fillId="4" borderId="0" xfId="0" applyFont="1" applyFill="1" applyAlignment="1">
      <alignment vertical="center"/>
    </xf>
    <xf numFmtId="0" fontId="5" fillId="4" borderId="0" xfId="0" applyFont="1" applyFill="1" applyAlignment="1">
      <alignment horizontal="center" vertical="center"/>
    </xf>
    <xf numFmtId="0" fontId="5" fillId="0" borderId="0" xfId="0" applyFont="1" applyAlignment="1">
      <alignment horizontal="center" vertical="center"/>
    </xf>
    <xf numFmtId="0" fontId="14" fillId="4" borderId="0" xfId="0" applyFont="1" applyFill="1" applyAlignment="1">
      <alignment horizontal="center" vertical="center"/>
    </xf>
    <xf numFmtId="0" fontId="3" fillId="0" borderId="0" xfId="0" applyFont="1" applyAlignment="1">
      <alignment horizontal="center" vertical="center"/>
    </xf>
    <xf numFmtId="0" fontId="9" fillId="5" borderId="0" xfId="0" applyFont="1" applyFill="1" applyAlignment="1">
      <alignment horizontal="center" vertical="center"/>
    </xf>
    <xf numFmtId="0" fontId="15" fillId="5" borderId="0" xfId="0" applyFont="1" applyFill="1" applyAlignment="1">
      <alignment horizontal="center" vertical="center"/>
    </xf>
    <xf numFmtId="0" fontId="15" fillId="5" borderId="0" xfId="0" applyFont="1" applyFill="1" applyAlignment="1">
      <alignment vertical="center"/>
    </xf>
    <xf numFmtId="0" fontId="4" fillId="7" borderId="1" xfId="0" applyFont="1" applyFill="1" applyBorder="1" applyAlignment="1">
      <alignment horizontal="center" vertical="center"/>
    </xf>
    <xf numFmtId="0" fontId="4" fillId="7" borderId="1" xfId="0" applyFont="1" applyFill="1" applyBorder="1" applyAlignment="1">
      <alignment horizontal="center" vertical="center" wrapText="1"/>
    </xf>
    <xf numFmtId="165" fontId="3" fillId="0" borderId="1" xfId="2" applyNumberFormat="1" applyFont="1" applyFill="1" applyBorder="1" applyAlignment="1">
      <alignment horizontal="center" vertical="center"/>
    </xf>
    <xf numFmtId="166" fontId="3" fillId="0" borderId="1" xfId="1" applyNumberFormat="1" applyFont="1" applyFill="1" applyBorder="1" applyAlignment="1">
      <alignment horizontal="center" vertical="center"/>
    </xf>
    <xf numFmtId="0" fontId="2" fillId="6" borderId="1" xfId="0" applyFont="1" applyFill="1" applyBorder="1" applyAlignment="1">
      <alignment horizontal="center" vertical="center"/>
    </xf>
    <xf numFmtId="165" fontId="2" fillId="6" borderId="1" xfId="2" applyNumberFormat="1" applyFont="1" applyFill="1" applyBorder="1" applyAlignment="1">
      <alignment horizontal="center" vertical="center"/>
    </xf>
    <xf numFmtId="165" fontId="2" fillId="0" borderId="0" xfId="2" applyNumberFormat="1" applyFont="1" applyFill="1" applyBorder="1" applyAlignment="1">
      <alignment horizontal="center" vertical="center"/>
    </xf>
    <xf numFmtId="0" fontId="9" fillId="5" borderId="0" xfId="0" applyFont="1" applyFill="1" applyAlignment="1">
      <alignment horizontal="left" vertical="center"/>
    </xf>
    <xf numFmtId="165" fontId="9" fillId="5" borderId="0" xfId="2" applyNumberFormat="1" applyFont="1" applyFill="1" applyBorder="1" applyAlignment="1">
      <alignment horizontal="center" vertical="center"/>
    </xf>
    <xf numFmtId="0" fontId="16" fillId="8" borderId="1" xfId="0" applyFont="1" applyFill="1" applyBorder="1" applyAlignment="1">
      <alignment horizontal="center" vertical="center"/>
    </xf>
    <xf numFmtId="165" fontId="16" fillId="8" borderId="1" xfId="2" applyNumberFormat="1" applyFont="1" applyFill="1" applyBorder="1" applyAlignment="1">
      <alignment horizontal="center" vertical="center"/>
    </xf>
    <xf numFmtId="0" fontId="6" fillId="0" borderId="1" xfId="0" applyFont="1" applyBorder="1" applyAlignment="1">
      <alignment vertical="center"/>
    </xf>
    <xf numFmtId="164" fontId="6" fillId="0" borderId="1" xfId="0" applyNumberFormat="1" applyFont="1" applyBorder="1" applyAlignment="1">
      <alignment horizontal="center" vertical="center"/>
    </xf>
    <xf numFmtId="165" fontId="3" fillId="4" borderId="0" xfId="2" applyNumberFormat="1" applyFont="1" applyFill="1" applyBorder="1" applyAlignment="1">
      <alignment vertical="center"/>
    </xf>
    <xf numFmtId="165" fontId="14" fillId="4" borderId="0" xfId="2" applyNumberFormat="1" applyFont="1" applyFill="1" applyBorder="1" applyAlignment="1">
      <alignment vertical="center"/>
    </xf>
    <xf numFmtId="0" fontId="16" fillId="8" borderId="0" xfId="0" applyFont="1" applyFill="1" applyAlignment="1">
      <alignment vertical="center"/>
    </xf>
    <xf numFmtId="165" fontId="16" fillId="8" borderId="0" xfId="2" applyNumberFormat="1" applyFont="1" applyFill="1" applyBorder="1" applyAlignment="1">
      <alignment vertical="center"/>
    </xf>
    <xf numFmtId="0" fontId="2" fillId="6" borderId="1" xfId="2" applyNumberFormat="1" applyFont="1" applyFill="1" applyBorder="1" applyAlignment="1">
      <alignment horizontal="center" vertical="center"/>
    </xf>
    <xf numFmtId="165" fontId="2" fillId="0" borderId="1" xfId="2" applyNumberFormat="1" applyFont="1" applyFill="1" applyBorder="1" applyAlignment="1">
      <alignment horizontal="center" vertical="center"/>
    </xf>
    <xf numFmtId="165" fontId="16" fillId="8" borderId="0" xfId="2" applyNumberFormat="1" applyFont="1" applyFill="1" applyBorder="1" applyAlignment="1">
      <alignment horizontal="center" vertical="center"/>
    </xf>
    <xf numFmtId="0" fontId="7" fillId="0" borderId="0" xfId="0" applyFont="1" applyAlignment="1">
      <alignment horizontal="left" vertical="center"/>
    </xf>
    <xf numFmtId="0" fontId="6" fillId="0" borderId="0" xfId="0" applyFont="1" applyAlignment="1">
      <alignment horizontal="center" vertical="center"/>
    </xf>
    <xf numFmtId="165" fontId="3" fillId="0" borderId="0" xfId="2" applyNumberFormat="1" applyFont="1" applyFill="1" applyBorder="1" applyAlignment="1">
      <alignment vertical="center"/>
    </xf>
    <xf numFmtId="165" fontId="2" fillId="0" borderId="1" xfId="0" applyNumberFormat="1" applyFont="1" applyBorder="1" applyAlignment="1">
      <alignment horizontal="center" vertical="center"/>
    </xf>
    <xf numFmtId="0" fontId="2" fillId="7" borderId="1" xfId="0" applyFont="1" applyFill="1" applyBorder="1" applyAlignment="1">
      <alignment horizontal="center" vertical="center" wrapText="1"/>
    </xf>
    <xf numFmtId="0" fontId="3" fillId="0" borderId="0" xfId="0" applyFont="1" applyAlignment="1">
      <alignment horizontal="center" vertical="center" wrapText="1"/>
    </xf>
    <xf numFmtId="0" fontId="5" fillId="3" borderId="0" xfId="0" applyFont="1" applyFill="1" applyAlignment="1">
      <alignment horizontal="center" vertical="center"/>
    </xf>
    <xf numFmtId="0" fontId="14" fillId="3" borderId="0" xfId="0" applyFont="1" applyFill="1" applyAlignment="1">
      <alignment vertical="center"/>
    </xf>
    <xf numFmtId="0" fontId="14" fillId="3" borderId="0" xfId="0" applyFont="1" applyFill="1" applyAlignment="1">
      <alignment horizontal="center" vertical="center"/>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164" fontId="2" fillId="0" borderId="1" xfId="1" applyNumberFormat="1" applyFont="1" applyFill="1" applyBorder="1" applyAlignment="1">
      <alignment horizontal="center" vertical="center"/>
    </xf>
    <xf numFmtId="0" fontId="12" fillId="0" borderId="3" xfId="0" applyFont="1" applyBorder="1" applyAlignment="1">
      <alignment horizontal="left" vertical="center"/>
    </xf>
    <xf numFmtId="164" fontId="2" fillId="0" borderId="0" xfId="1" applyNumberFormat="1" applyFont="1" applyFill="1" applyBorder="1" applyAlignment="1">
      <alignment horizontal="center" vertical="center"/>
    </xf>
    <xf numFmtId="0" fontId="3" fillId="0" borderId="0" xfId="0" applyFont="1" applyAlignment="1">
      <alignment horizontal="left" vertical="center"/>
    </xf>
    <xf numFmtId="0" fontId="4" fillId="6" borderId="0" xfId="0" applyFont="1" applyFill="1" applyAlignment="1">
      <alignment horizontal="center" vertical="center"/>
    </xf>
    <xf numFmtId="0" fontId="6" fillId="6" borderId="0" xfId="0" applyFont="1" applyFill="1" applyAlignment="1">
      <alignment vertical="center"/>
    </xf>
    <xf numFmtId="0" fontId="10" fillId="0" borderId="0" xfId="0" applyFont="1" applyAlignment="1">
      <alignment vertical="center"/>
    </xf>
    <xf numFmtId="164" fontId="3" fillId="0" borderId="0" xfId="0" applyNumberFormat="1" applyFont="1" applyAlignment="1">
      <alignment vertical="center"/>
    </xf>
    <xf numFmtId="0" fontId="16" fillId="5" borderId="0" xfId="0" applyFont="1" applyFill="1" applyAlignment="1">
      <alignment vertical="center"/>
    </xf>
    <xf numFmtId="0" fontId="3" fillId="5" borderId="0" xfId="0" applyFont="1" applyFill="1" applyAlignment="1">
      <alignment vertical="center"/>
    </xf>
    <xf numFmtId="165" fontId="2" fillId="7" borderId="1" xfId="2" applyNumberFormat="1" applyFont="1" applyFill="1" applyBorder="1" applyAlignment="1">
      <alignment horizontal="center" vertical="center"/>
    </xf>
    <xf numFmtId="0" fontId="3" fillId="0" borderId="3" xfId="0" applyFont="1" applyBorder="1" applyAlignment="1">
      <alignment vertical="center"/>
    </xf>
    <xf numFmtId="0" fontId="10" fillId="0" borderId="0" xfId="0" applyFont="1"/>
    <xf numFmtId="0" fontId="12" fillId="0" borderId="0" xfId="0" applyFont="1" applyAlignment="1">
      <alignment horizontal="left" vertical="center"/>
    </xf>
    <xf numFmtId="0" fontId="9" fillId="0" borderId="0" xfId="0" applyFont="1" applyAlignment="1">
      <alignment horizontal="center" vertical="center"/>
    </xf>
    <xf numFmtId="0" fontId="8" fillId="0" borderId="0" xfId="0" applyFont="1" applyAlignment="1">
      <alignment horizontal="center" vertical="center"/>
    </xf>
    <xf numFmtId="0" fontId="16" fillId="8" borderId="0" xfId="0" applyFont="1" applyFill="1" applyAlignment="1">
      <alignment horizontal="center" vertical="center"/>
    </xf>
    <xf numFmtId="0" fontId="3" fillId="0" borderId="3" xfId="0" applyFont="1" applyBorder="1" applyAlignment="1">
      <alignment horizontal="center" vertical="center"/>
    </xf>
    <xf numFmtId="0" fontId="17" fillId="0" borderId="0" xfId="0" applyFont="1" applyAlignment="1">
      <alignment horizontal="center" vertical="center"/>
    </xf>
    <xf numFmtId="43" fontId="3" fillId="0" borderId="1" xfId="1" applyFont="1" applyFill="1" applyBorder="1" applyAlignment="1">
      <alignment horizontal="center" vertical="center"/>
    </xf>
    <xf numFmtId="0" fontId="3" fillId="0" borderId="1" xfId="0" applyFont="1" applyBorder="1" applyAlignment="1">
      <alignment vertical="center" wrapText="1"/>
    </xf>
    <xf numFmtId="0" fontId="3" fillId="6" borderId="0" xfId="0" applyFont="1" applyFill="1" applyAlignment="1">
      <alignment vertical="center"/>
    </xf>
    <xf numFmtId="0" fontId="13" fillId="0" borderId="0" xfId="0" applyFont="1" applyAlignment="1">
      <alignment vertical="center"/>
    </xf>
    <xf numFmtId="0" fontId="16" fillId="5" borderId="0" xfId="0" applyFont="1" applyFill="1" applyAlignment="1">
      <alignment horizontal="center" vertical="center"/>
    </xf>
    <xf numFmtId="0" fontId="3" fillId="5" borderId="0" xfId="0" applyFont="1" applyFill="1" applyAlignment="1">
      <alignment horizontal="center" vertical="center"/>
    </xf>
    <xf numFmtId="0" fontId="4" fillId="0" borderId="0" xfId="0" applyFont="1" applyAlignment="1">
      <alignment vertical="center"/>
    </xf>
    <xf numFmtId="0" fontId="7" fillId="0" borderId="0" xfId="0" applyFont="1" applyAlignment="1">
      <alignment vertical="center"/>
    </xf>
    <xf numFmtId="0" fontId="2" fillId="0" borderId="0" xfId="0" applyFont="1" applyAlignment="1">
      <alignment vertical="center" wrapText="1"/>
    </xf>
    <xf numFmtId="165" fontId="2" fillId="0" borderId="0" xfId="0" applyNumberFormat="1" applyFont="1" applyAlignment="1">
      <alignment horizontal="center" vertical="center"/>
    </xf>
    <xf numFmtId="165" fontId="3" fillId="0" borderId="0" xfId="0" applyNumberFormat="1" applyFont="1" applyAlignment="1">
      <alignment vertical="center"/>
    </xf>
    <xf numFmtId="0" fontId="3" fillId="0" borderId="1" xfId="0" applyFont="1" applyBorder="1" applyAlignment="1">
      <alignment horizontal="left" vertical="center" wrapText="1"/>
    </xf>
    <xf numFmtId="0" fontId="2" fillId="0" borderId="3" xfId="0" applyFont="1" applyBorder="1" applyAlignment="1">
      <alignment vertical="center"/>
    </xf>
    <xf numFmtId="165" fontId="2" fillId="7" borderId="2" xfId="2" applyNumberFormat="1" applyFont="1" applyFill="1" applyBorder="1" applyAlignment="1">
      <alignment horizontal="center" vertical="center"/>
    </xf>
    <xf numFmtId="164" fontId="3" fillId="0" borderId="1" xfId="1" applyNumberFormat="1" applyFont="1" applyFill="1" applyBorder="1" applyAlignment="1">
      <alignment horizontal="center" vertical="center"/>
    </xf>
    <xf numFmtId="164" fontId="2" fillId="0" borderId="3" xfId="0" applyNumberFormat="1" applyFont="1" applyBorder="1" applyAlignment="1">
      <alignment horizontal="center" vertical="center"/>
    </xf>
    <xf numFmtId="165" fontId="2" fillId="0" borderId="3" xfId="2" applyNumberFormat="1" applyFont="1" applyFill="1" applyBorder="1" applyAlignment="1">
      <alignment horizontal="center" vertical="center"/>
    </xf>
    <xf numFmtId="0" fontId="2" fillId="7" borderId="1" xfId="0" applyFont="1" applyFill="1" applyBorder="1" applyAlignment="1">
      <alignment horizontal="left" vertical="center"/>
    </xf>
    <xf numFmtId="165" fontId="3" fillId="0" borderId="0" xfId="2" applyNumberFormat="1" applyFont="1" applyFill="1" applyBorder="1" applyAlignment="1">
      <alignment horizontal="center" vertical="center"/>
    </xf>
    <xf numFmtId="165" fontId="3" fillId="0" borderId="3" xfId="2" applyNumberFormat="1" applyFont="1" applyFill="1" applyBorder="1" applyAlignment="1">
      <alignment horizontal="center" vertical="center"/>
    </xf>
    <xf numFmtId="165" fontId="2"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164" fontId="2" fillId="0" borderId="3" xfId="1" applyNumberFormat="1" applyFont="1" applyFill="1" applyBorder="1" applyAlignment="1">
      <alignment horizontal="center" vertical="center"/>
    </xf>
    <xf numFmtId="2" fontId="3" fillId="0" borderId="3" xfId="0" applyNumberFormat="1" applyFont="1" applyBorder="1" applyAlignment="1">
      <alignment horizontal="center" vertical="center"/>
    </xf>
    <xf numFmtId="0" fontId="16" fillId="5" borderId="0" xfId="0" applyFont="1" applyFill="1" applyAlignment="1">
      <alignment horizontal="left" vertical="center"/>
    </xf>
    <xf numFmtId="0" fontId="16" fillId="5" borderId="0" xfId="0" applyFont="1" applyFill="1" applyAlignment="1">
      <alignment horizontal="centerContinuous" vertical="center" wrapText="1"/>
    </xf>
    <xf numFmtId="0" fontId="16" fillId="5" borderId="0" xfId="0" applyFont="1" applyFill="1" applyAlignment="1">
      <alignment vertical="center" wrapText="1"/>
    </xf>
    <xf numFmtId="0" fontId="3" fillId="5" borderId="0" xfId="0" applyFont="1" applyFill="1" applyAlignment="1">
      <alignment vertical="center" wrapText="1"/>
    </xf>
    <xf numFmtId="0" fontId="2" fillId="7" borderId="1" xfId="2" applyNumberFormat="1" applyFont="1" applyFill="1" applyBorder="1" applyAlignment="1">
      <alignment horizontal="center" vertical="center"/>
    </xf>
    <xf numFmtId="9" fontId="3" fillId="0" borderId="0" xfId="2" applyFont="1" applyFill="1" applyBorder="1" applyAlignment="1">
      <alignment vertical="center"/>
    </xf>
    <xf numFmtId="9" fontId="3" fillId="0" borderId="1" xfId="2"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3"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19" fillId="4" borderId="0" xfId="0" applyFont="1" applyFill="1" applyAlignment="1">
      <alignment vertical="center"/>
    </xf>
    <xf numFmtId="0" fontId="19" fillId="3" borderId="0" xfId="0" applyFont="1" applyFill="1" applyAlignment="1">
      <alignment vertical="center"/>
    </xf>
    <xf numFmtId="0" fontId="4" fillId="0" borderId="4" xfId="0" applyFont="1" applyBorder="1" applyAlignment="1">
      <alignment horizontal="center" vertical="center"/>
    </xf>
    <xf numFmtId="165" fontId="2" fillId="0" borderId="4" xfId="2" applyNumberFormat="1" applyFont="1" applyFill="1" applyBorder="1" applyAlignment="1">
      <alignment horizontal="center" vertical="center"/>
    </xf>
    <xf numFmtId="0" fontId="6" fillId="2" borderId="0" xfId="0" applyFont="1" applyFill="1" applyAlignment="1">
      <alignment vertical="center"/>
    </xf>
    <xf numFmtId="0" fontId="20" fillId="0" borderId="3" xfId="0" applyFont="1" applyBorder="1" applyAlignment="1">
      <alignment horizontal="left" vertical="center"/>
    </xf>
    <xf numFmtId="0" fontId="10" fillId="0" borderId="0" xfId="0" applyFont="1" applyAlignment="1">
      <alignment horizontal="left" vertical="center"/>
    </xf>
    <xf numFmtId="0" fontId="10" fillId="0" borderId="3" xfId="0" applyFont="1" applyBorder="1" applyAlignment="1">
      <alignment horizontal="left" vertical="center"/>
    </xf>
    <xf numFmtId="165" fontId="3" fillId="6" borderId="0" xfId="2" applyNumberFormat="1" applyFont="1" applyFill="1" applyBorder="1" applyAlignment="1">
      <alignment horizontal="center" vertical="center"/>
    </xf>
    <xf numFmtId="0" fontId="3" fillId="0" borderId="0" xfId="0" applyFont="1" applyAlignment="1">
      <alignment vertical="center" wrapText="1"/>
    </xf>
    <xf numFmtId="0" fontId="3" fillId="6" borderId="0" xfId="0" applyFont="1" applyFill="1" applyAlignment="1">
      <alignment vertical="center" wrapText="1"/>
    </xf>
    <xf numFmtId="0" fontId="3" fillId="2" borderId="0" xfId="0" applyFont="1" applyFill="1"/>
    <xf numFmtId="0" fontId="3" fillId="0" borderId="0" xfId="0" applyFont="1" applyAlignment="1">
      <alignment horizontal="center"/>
    </xf>
    <xf numFmtId="165" fontId="3" fillId="2" borderId="1" xfId="2" applyNumberFormat="1" applyFont="1" applyFill="1" applyBorder="1" applyAlignment="1">
      <alignment horizontal="center" vertical="center"/>
    </xf>
    <xf numFmtId="0" fontId="3" fillId="0" borderId="1" xfId="0" applyFont="1" applyBorder="1" applyAlignment="1">
      <alignment horizontal="left"/>
    </xf>
    <xf numFmtId="165" fontId="3" fillId="2" borderId="0" xfId="0" applyNumberFormat="1" applyFont="1" applyFill="1"/>
    <xf numFmtId="165" fontId="3" fillId="2" borderId="1" xfId="0" applyNumberFormat="1" applyFont="1" applyFill="1" applyBorder="1" applyAlignment="1">
      <alignment horizontal="center"/>
    </xf>
    <xf numFmtId="0" fontId="3" fillId="2" borderId="0" xfId="0" applyFont="1" applyFill="1" applyAlignment="1">
      <alignment horizontal="center" vertical="center"/>
    </xf>
    <xf numFmtId="165" fontId="3" fillId="2" borderId="0" xfId="2" applyNumberFormat="1" applyFont="1" applyFill="1" applyBorder="1" applyAlignment="1">
      <alignment horizontal="center" vertical="center"/>
    </xf>
    <xf numFmtId="0" fontId="2" fillId="6" borderId="1" xfId="0" applyFont="1" applyFill="1" applyBorder="1" applyAlignment="1">
      <alignment horizontal="center"/>
    </xf>
    <xf numFmtId="0" fontId="3" fillId="0" borderId="4" xfId="0" applyFont="1" applyBorder="1" applyAlignment="1">
      <alignment vertical="center"/>
    </xf>
    <xf numFmtId="165" fontId="3" fillId="0" borderId="4" xfId="2" applyNumberFormat="1" applyFont="1" applyFill="1" applyBorder="1" applyAlignment="1">
      <alignment horizontal="center" vertical="center"/>
    </xf>
    <xf numFmtId="0" fontId="19" fillId="4" borderId="0" xfId="0" applyFont="1" applyFill="1" applyAlignment="1">
      <alignment horizontal="left" vertical="center"/>
    </xf>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3" fillId="0" borderId="1" xfId="0" applyFont="1" applyBorder="1" applyAlignment="1">
      <alignment horizontal="left" vertical="center"/>
    </xf>
  </cellXfs>
  <cellStyles count="4">
    <cellStyle name="Normal" xfId="0" builtinId="0"/>
    <cellStyle name="Porcentagem" xfId="2" builtinId="5"/>
    <cellStyle name="Vírgula" xfId="1" builtinId="3"/>
    <cellStyle name="Vírgula 2" xfId="3" xr:uid="{BA8F4D98-CAB2-420E-A3F0-4EAE70E635E2}"/>
  </cellStyles>
  <dxfs count="30">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7" tint="0.3999450666829432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b/>
        <color theme="1"/>
      </font>
      <border>
        <bottom style="thin">
          <color theme="8"/>
        </bottom>
        <vertical/>
        <horizontal/>
      </border>
    </dxf>
    <dxf>
      <font>
        <color theme="1"/>
      </font>
      <fill>
        <patternFill>
          <bgColor theme="0" tint="-4.9989318521683403E-2"/>
        </patternFill>
      </fill>
      <border>
        <left style="hair">
          <color auto="1"/>
        </left>
        <right style="hair">
          <color auto="1"/>
        </right>
        <top style="hair">
          <color auto="1"/>
        </top>
        <bottom style="hair">
          <color auto="1"/>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
      <font>
        <sz val="14"/>
        <color theme="1"/>
      </font>
      <border>
        <bottom style="thin">
          <color theme="8"/>
        </bottom>
        <vertical/>
        <horizontal/>
      </border>
    </dxf>
    <dxf>
      <font>
        <color theme="1"/>
      </font>
      <border>
        <left style="thin">
          <color theme="8"/>
        </left>
        <right style="thin">
          <color theme="8"/>
        </right>
        <top style="thin">
          <color theme="8"/>
        </top>
        <bottom style="thin">
          <color theme="8"/>
        </bottom>
        <vertical/>
        <horizontal/>
      </border>
    </dxf>
  </dxfs>
  <tableStyles count="15" defaultTableStyle="TableStyleMedium2" defaultPivotStyle="PivotStyleLight16">
    <tableStyle name="pergunta2" pivot="0" table="0" count="10" xr9:uid="{0E9D925B-DA38-45BE-B0C3-F5052DCC3448}">
      <tableStyleElement type="wholeTable" dxfId="29"/>
      <tableStyleElement type="headerRow" dxfId="28"/>
    </tableStyle>
    <tableStyle name="pergunta2 2" pivot="0" table="0" count="10" xr9:uid="{93AD03C2-A217-478A-B5A8-C10B701511CB}">
      <tableStyleElement type="wholeTable" dxfId="27"/>
      <tableStyleElement type="headerRow" dxfId="26"/>
    </tableStyle>
    <tableStyle name="SlicerStyleDark5 2" pivot="0" table="0" count="10" xr9:uid="{64B34BBD-FFCE-408D-BFCB-3683BAB46D87}">
      <tableStyleElement type="wholeTable" dxfId="25"/>
      <tableStyleElement type="headerRow" dxfId="24"/>
    </tableStyle>
    <tableStyle name="SlicerStyleDark5 2 10" pivot="0" table="0" count="10" xr9:uid="{7EC5F65A-06D9-4BC4-A534-2EEB16C8988A}">
      <tableStyleElement type="wholeTable" dxfId="23"/>
      <tableStyleElement type="headerRow" dxfId="22"/>
    </tableStyle>
    <tableStyle name="SlicerStyleDark5 2 11" pivot="0" table="0" count="10" xr9:uid="{A9F930D1-6378-42BD-8D76-DC8B2711F686}">
      <tableStyleElement type="wholeTable" dxfId="21"/>
      <tableStyleElement type="headerRow" dxfId="20"/>
    </tableStyle>
    <tableStyle name="SlicerStyleDark5 2 12" pivot="0" table="0" count="10" xr9:uid="{0FAB9266-E62C-477B-AEF1-E9105CAD3600}">
      <tableStyleElement type="wholeTable" dxfId="19"/>
      <tableStyleElement type="headerRow" dxfId="18"/>
    </tableStyle>
    <tableStyle name="SlicerStyleDark5 2 2" pivot="0" table="0" count="10" xr9:uid="{BB19DC8A-A647-45AC-B60F-2744B3E5658E}">
      <tableStyleElement type="wholeTable" dxfId="17"/>
      <tableStyleElement type="headerRow" dxfId="16"/>
    </tableStyle>
    <tableStyle name="SlicerStyleDark5 2 2 2" pivot="0" table="0" count="10" xr9:uid="{E5DF5312-603A-480A-923F-F55965891D85}">
      <tableStyleElement type="wholeTable" dxfId="15"/>
      <tableStyleElement type="headerRow" dxfId="14"/>
    </tableStyle>
    <tableStyle name="SlicerStyleDark5 2 3" pivot="0" table="0" count="10" xr9:uid="{E557AF5B-B1FC-49FD-848E-FFB20A60F481}">
      <tableStyleElement type="wholeTable" dxfId="13"/>
      <tableStyleElement type="headerRow" dxfId="12"/>
    </tableStyle>
    <tableStyle name="SlicerStyleDark5 2 4" pivot="0" table="0" count="10" xr9:uid="{1DA4179F-3E7E-426C-918C-8F4FA296F2CD}">
      <tableStyleElement type="wholeTable" dxfId="11"/>
      <tableStyleElement type="headerRow" dxfId="10"/>
    </tableStyle>
    <tableStyle name="SlicerStyleDark5 2 5" pivot="0" table="0" count="10" xr9:uid="{D37A62F5-4D1B-4080-A871-DDD9F32CC4E9}">
      <tableStyleElement type="wholeTable" dxfId="9"/>
      <tableStyleElement type="headerRow" dxfId="8"/>
    </tableStyle>
    <tableStyle name="SlicerStyleDark5 2 6" pivot="0" table="0" count="10" xr9:uid="{CC130A48-EB94-4683-9060-9F70685288F4}">
      <tableStyleElement type="wholeTable" dxfId="7"/>
      <tableStyleElement type="headerRow" dxfId="6"/>
    </tableStyle>
    <tableStyle name="SlicerStyleDark5 2 7" pivot="0" table="0" count="10" xr9:uid="{26F9E5AF-3BE6-4463-8B21-E1B6A28F3CFE}">
      <tableStyleElement type="wholeTable" dxfId="5"/>
      <tableStyleElement type="headerRow" dxfId="4"/>
    </tableStyle>
    <tableStyle name="SlicerStyleDark5 2 8" pivot="0" table="0" count="10" xr9:uid="{3F7049C4-ABA4-4668-B10E-124260737293}">
      <tableStyleElement type="wholeTable" dxfId="3"/>
      <tableStyleElement type="headerRow" dxfId="2"/>
    </tableStyle>
    <tableStyle name="SlicerStyleDark5 2 9" pivot="0" table="0" count="10" xr9:uid="{139E5595-F1AF-4C35-B7EA-CBDD56432D49}">
      <tableStyleElement type="wholeTable" dxfId="1"/>
      <tableStyleElement type="headerRow" dxfId="0"/>
    </tableStyle>
  </tableStyles>
  <colors>
    <mruColors>
      <color rgb="FFEEB500"/>
      <color rgb="FFD9D9D9"/>
      <color rgb="FFFFC000"/>
      <color rgb="FFFFD966"/>
    </mruColors>
  </colors>
  <extLst>
    <ext xmlns:x14="http://schemas.microsoft.com/office/spreadsheetml/2009/9/main" uri="{46F421CA-312F-682f-3DD2-61675219B42D}">
      <x14:dxfs count="120">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8" tint="-0.249977111117893"/>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color theme="0"/>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sz val="13"/>
            <color theme="8" tint="-0.249977111117893"/>
            <name val="Calibri"/>
            <scheme val="minor"/>
          </font>
          <fill>
            <patternFill patternType="solid">
              <fgColor theme="8" tint="0.59999389629810485"/>
              <bgColor theme="8" tint="0.59999389629810485"/>
            </patternFill>
          </fill>
          <border>
            <left style="thin">
              <color theme="8" tint="0.59999389629810485"/>
            </left>
            <right style="thin">
              <color theme="8" tint="0.59999389629810485"/>
            </right>
            <top style="thin">
              <color theme="8" tint="0.59999389629810485"/>
            </top>
            <bottom style="thin">
              <color theme="8" tint="0.59999389629810485"/>
            </bottom>
            <vertical/>
            <horizontal/>
          </border>
        </dxf>
        <dxf>
          <font>
            <sz val="13"/>
            <color theme="0"/>
            <name val="Calibri"/>
            <scheme val="minor"/>
          </font>
          <fill>
            <patternFill patternType="solid">
              <fgColor theme="8"/>
              <bgColor theme="8"/>
            </patternFill>
          </fill>
          <border>
            <left style="thin">
              <color theme="8"/>
            </left>
            <right style="thin">
              <color theme="8"/>
            </right>
            <top style="thin">
              <color theme="8"/>
            </top>
            <bottom style="thin">
              <color theme="8"/>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pergunta2">
          <x14:slicerStyleElements>
            <x14:slicerStyleElement type="unselectedItemWithData" dxfId="119"/>
            <x14:slicerStyleElement type="unselectedItemWithNoData" dxfId="118"/>
            <x14:slicerStyleElement type="selectedItemWithData" dxfId="117"/>
            <x14:slicerStyleElement type="selectedItemWithNoData" dxfId="116"/>
            <x14:slicerStyleElement type="hoveredUnselectedItemWithData" dxfId="115"/>
            <x14:slicerStyleElement type="hoveredSelectedItemWithData" dxfId="114"/>
            <x14:slicerStyleElement type="hoveredUnselectedItemWithNoData" dxfId="113"/>
            <x14:slicerStyleElement type="hoveredSelectedItemWithNoData" dxfId="112"/>
          </x14:slicerStyleElements>
        </x14:slicerStyle>
        <x14:slicerStyle name="pergunta2 2">
          <x14:slicerStyleElements>
            <x14:slicerStyleElement type="unselectedItemWithData" dxfId="111"/>
            <x14:slicerStyleElement type="unselectedItemWithNoData" dxfId="110"/>
            <x14:slicerStyleElement type="selectedItemWithData" dxfId="109"/>
            <x14:slicerStyleElement type="selectedItemWithNoData" dxfId="108"/>
            <x14:slicerStyleElement type="hoveredUnselectedItemWithData" dxfId="107"/>
            <x14:slicerStyleElement type="hoveredSelectedItemWithData" dxfId="106"/>
            <x14:slicerStyleElement type="hoveredUnselectedItemWithNoData" dxfId="105"/>
            <x14:slicerStyleElement type="hoveredSelectedItemWithNoData" dxfId="104"/>
          </x14:slicerStyleElements>
        </x14:slicerStyle>
        <x14:slicerStyle name="SlicerStyleDark5 2">
          <x14:slicerStyleElements>
            <x14:slicerStyleElement type="unselectedItemWithData" dxfId="103"/>
            <x14:slicerStyleElement type="unselectedItemWithNoData" dxfId="102"/>
            <x14:slicerStyleElement type="selectedItemWithData" dxfId="101"/>
            <x14:slicerStyleElement type="selectedItemWithNoData" dxfId="100"/>
            <x14:slicerStyleElement type="hoveredUnselectedItemWithData" dxfId="99"/>
            <x14:slicerStyleElement type="hoveredSelectedItemWithData" dxfId="98"/>
            <x14:slicerStyleElement type="hoveredUnselectedItemWithNoData" dxfId="97"/>
            <x14:slicerStyleElement type="hoveredSelectedItemWithNoData" dxfId="96"/>
          </x14:slicerStyleElements>
        </x14:slicerStyle>
        <x14:slicerStyle name="SlicerStyleDark5 2 10">
          <x14:slicerStyleElements>
            <x14:slicerStyleElement type="unselectedItemWithData" dxfId="95"/>
            <x14:slicerStyleElement type="unselectedItemWithNoData" dxfId="94"/>
            <x14:slicerStyleElement type="selectedItemWithData" dxfId="93"/>
            <x14:slicerStyleElement type="selectedItemWithNoData" dxfId="92"/>
            <x14:slicerStyleElement type="hoveredUnselectedItemWithData" dxfId="91"/>
            <x14:slicerStyleElement type="hoveredSelectedItemWithData" dxfId="90"/>
            <x14:slicerStyleElement type="hoveredUnselectedItemWithNoData" dxfId="89"/>
            <x14:slicerStyleElement type="hoveredSelectedItemWithNoData" dxfId="88"/>
          </x14:slicerStyleElements>
        </x14:slicerStyle>
        <x14:slicerStyle name="SlicerStyleDark5 2 11">
          <x14:slicerStyleElements>
            <x14:slicerStyleElement type="unselectedItemWithData" dxfId="87"/>
            <x14:slicerStyleElement type="unselectedItemWithNoData" dxfId="86"/>
            <x14:slicerStyleElement type="selectedItemWithData" dxfId="85"/>
            <x14:slicerStyleElement type="selectedItemWithNoData" dxfId="84"/>
            <x14:slicerStyleElement type="hoveredUnselectedItemWithData" dxfId="83"/>
            <x14:slicerStyleElement type="hoveredSelectedItemWithData" dxfId="82"/>
            <x14:slicerStyleElement type="hoveredUnselectedItemWithNoData" dxfId="81"/>
            <x14:slicerStyleElement type="hoveredSelectedItemWithNoData" dxfId="80"/>
          </x14:slicerStyleElements>
        </x14:slicerStyle>
        <x14:slicerStyle name="SlicerStyleDark5 2 12">
          <x14:slicerStyleElements>
            <x14:slicerStyleElement type="unselectedItemWithData" dxfId="79"/>
            <x14:slicerStyleElement type="unselectedItemWithNoData" dxfId="78"/>
            <x14:slicerStyleElement type="selectedItemWithData" dxfId="77"/>
            <x14:slicerStyleElement type="selectedItemWithNoData" dxfId="76"/>
            <x14:slicerStyleElement type="hoveredUnselectedItemWithData" dxfId="75"/>
            <x14:slicerStyleElement type="hoveredSelectedItemWithData" dxfId="74"/>
            <x14:slicerStyleElement type="hoveredUnselectedItemWithNoData" dxfId="73"/>
            <x14:slicerStyleElement type="hoveredSelectedItemWithNoData" dxfId="72"/>
          </x14:slicerStyleElements>
        </x14:slicerStyle>
        <x14:slicerStyle name="SlicerStyleDark5 2 2">
          <x14:slicerStyleElements>
            <x14:slicerStyleElement type="unselectedItemWithData" dxfId="71"/>
            <x14:slicerStyleElement type="unselectedItemWithNoData" dxfId="70"/>
            <x14:slicerStyleElement type="selectedItemWithData" dxfId="69"/>
            <x14:slicerStyleElement type="selectedItemWithNoData" dxfId="68"/>
            <x14:slicerStyleElement type="hoveredUnselectedItemWithData" dxfId="67"/>
            <x14:slicerStyleElement type="hoveredSelectedItemWithData" dxfId="66"/>
            <x14:slicerStyleElement type="hoveredUnselectedItemWithNoData" dxfId="65"/>
            <x14:slicerStyleElement type="hoveredSelectedItemWithNoData" dxfId="64"/>
          </x14:slicerStyleElements>
        </x14:slicerStyle>
        <x14:slicerStyle name="SlicerStyleDark5 2 2 2">
          <x14:slicerStyleElements>
            <x14:slicerStyleElement type="unselectedItemWithData" dxfId="63"/>
            <x14:slicerStyleElement type="unselectedItemWithNoData" dxfId="62"/>
            <x14:slicerStyleElement type="selectedItemWithData" dxfId="61"/>
            <x14:slicerStyleElement type="selectedItemWithNoData" dxfId="60"/>
            <x14:slicerStyleElement type="hoveredUnselectedItemWithData" dxfId="59"/>
            <x14:slicerStyleElement type="hoveredSelectedItemWithData" dxfId="58"/>
            <x14:slicerStyleElement type="hoveredUnselectedItemWithNoData" dxfId="57"/>
            <x14:slicerStyleElement type="hoveredSelectedItemWithNoData" dxfId="56"/>
          </x14:slicerStyleElements>
        </x14:slicerStyle>
        <x14:slicerStyle name="SlicerStyleDark5 2 3">
          <x14:slicerStyleElements>
            <x14:slicerStyleElement type="unselectedItemWithData" dxfId="55"/>
            <x14:slicerStyleElement type="unselectedItemWithNoData" dxfId="54"/>
            <x14:slicerStyleElement type="selectedItemWithData" dxfId="53"/>
            <x14:slicerStyleElement type="selectedItemWithNoData" dxfId="52"/>
            <x14:slicerStyleElement type="hoveredUnselectedItemWithData" dxfId="51"/>
            <x14:slicerStyleElement type="hoveredSelectedItemWithData" dxfId="50"/>
            <x14:slicerStyleElement type="hoveredUnselectedItemWithNoData" dxfId="49"/>
            <x14:slicerStyleElement type="hoveredSelectedItemWithNoData" dxfId="48"/>
          </x14:slicerStyleElements>
        </x14:slicerStyle>
        <x14:slicerStyle name="SlicerStyleDark5 2 4">
          <x14:slicerStyleElements>
            <x14:slicerStyleElement type="unselectedItemWithData" dxfId="47"/>
            <x14:slicerStyleElement type="unselectedItemWithNoData" dxfId="46"/>
            <x14:slicerStyleElement type="selectedItemWithData" dxfId="45"/>
            <x14:slicerStyleElement type="selectedItemWithNoData" dxfId="44"/>
            <x14:slicerStyleElement type="hoveredUnselectedItemWithData" dxfId="43"/>
            <x14:slicerStyleElement type="hoveredSelectedItemWithData" dxfId="42"/>
            <x14:slicerStyleElement type="hoveredUnselectedItemWithNoData" dxfId="41"/>
            <x14:slicerStyleElement type="hoveredSelectedItemWithNoData" dxfId="40"/>
          </x14:slicerStyleElements>
        </x14:slicerStyle>
        <x14:slicerStyle name="SlicerStyleDark5 2 5">
          <x14:slicerStyleElements>
            <x14:slicerStyleElement type="unselectedItemWithData" dxfId="39"/>
            <x14:slicerStyleElement type="unselectedItemWithNoData" dxfId="38"/>
            <x14:slicerStyleElement type="selectedItemWithData" dxfId="37"/>
            <x14:slicerStyleElement type="selectedItemWithNoData" dxfId="36"/>
            <x14:slicerStyleElement type="hoveredUnselectedItemWithData" dxfId="35"/>
            <x14:slicerStyleElement type="hoveredSelectedItemWithData" dxfId="34"/>
            <x14:slicerStyleElement type="hoveredUnselectedItemWithNoData" dxfId="33"/>
            <x14:slicerStyleElement type="hoveredSelectedItemWithNoData" dxfId="32"/>
          </x14:slicerStyleElements>
        </x14:slicerStyle>
        <x14:slicerStyle name="SlicerStyleDark5 2 6">
          <x14:slicerStyleElements>
            <x14:slicerStyleElement type="unselectedItemWithData" dxfId="31"/>
            <x14:slicerStyleElement type="unselectedItemWithNoData" dxfId="30"/>
            <x14:slicerStyleElement type="selectedItemWithData" dxfId="29"/>
            <x14:slicerStyleElement type="selectedItemWithNoData" dxfId="28"/>
            <x14:slicerStyleElement type="hoveredUnselectedItemWithData" dxfId="27"/>
            <x14:slicerStyleElement type="hoveredSelectedItemWithData" dxfId="26"/>
            <x14:slicerStyleElement type="hoveredUnselectedItemWithNoData" dxfId="25"/>
            <x14:slicerStyleElement type="hoveredSelectedItemWithNoData" dxfId="24"/>
          </x14:slicerStyleElements>
        </x14:slicerStyle>
        <x14:slicerStyle name="SlicerStyleDark5 2 7">
          <x14:slicerStyleElements>
            <x14:slicerStyleElement type="unselectedItemWithData" dxfId="23"/>
            <x14:slicerStyleElement type="unselectedItemWithNoData" dxfId="22"/>
            <x14:slicerStyleElement type="selectedItemWithData" dxfId="21"/>
            <x14:slicerStyleElement type="selectedItemWithNoData" dxfId="20"/>
            <x14:slicerStyleElement type="hoveredUnselectedItemWithData" dxfId="19"/>
            <x14:slicerStyleElement type="hoveredSelectedItemWithData" dxfId="18"/>
            <x14:slicerStyleElement type="hoveredUnselectedItemWithNoData" dxfId="17"/>
            <x14:slicerStyleElement type="hoveredSelectedItemWithNoData" dxfId="16"/>
          </x14:slicerStyleElements>
        </x14:slicerStyle>
        <x14:slicerStyle name="SlicerStyleDark5 2 8">
          <x14:slicerStyleElements>
            <x14:slicerStyleElement type="unselectedItemWithData" dxfId="15"/>
            <x14:slicerStyleElement type="unselectedItemWithNoData" dxfId="14"/>
            <x14:slicerStyleElement type="selectedItemWithData" dxfId="13"/>
            <x14:slicerStyleElement type="selectedItemWithNoData" dxfId="12"/>
            <x14:slicerStyleElement type="hoveredUnselectedItemWithData" dxfId="11"/>
            <x14:slicerStyleElement type="hoveredSelectedItemWithData" dxfId="10"/>
            <x14:slicerStyleElement type="hoveredUnselectedItemWithNoData" dxfId="9"/>
            <x14:slicerStyleElement type="hoveredSelectedItemWithNoData" dxfId="8"/>
          </x14:slicerStyleElements>
        </x14:slicerStyle>
        <x14:slicerStyle name="SlicerStyleDark5 2 9">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onnections" Target="connection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hyperlink" Target="#ORIENTADOR!A4"/><Relationship Id="rId13" Type="http://schemas.openxmlformats.org/officeDocument/2006/relationships/hyperlink" Target="#CPA!A4"/><Relationship Id="rId3" Type="http://schemas.openxmlformats.org/officeDocument/2006/relationships/hyperlink" Target="#REPRESENTATIVIDADE!A4"/><Relationship Id="rId7" Type="http://schemas.openxmlformats.org/officeDocument/2006/relationships/hyperlink" Target="#TUTORIA_A_DIST&#194;NCIA!A4"/><Relationship Id="rId12" Type="http://schemas.openxmlformats.org/officeDocument/2006/relationships/hyperlink" Target="#CMA!A4"/><Relationship Id="rId2" Type="http://schemas.openxmlformats.org/officeDocument/2006/relationships/hyperlink" Target="#APRESENTA&#199;&#195;O!A4"/><Relationship Id="rId1" Type="http://schemas.openxmlformats.org/officeDocument/2006/relationships/image" Target="../media/image1.jpg"/><Relationship Id="rId6" Type="http://schemas.openxmlformats.org/officeDocument/2006/relationships/hyperlink" Target="#COORDENA&#199;&#195;O!A4"/><Relationship Id="rId11" Type="http://schemas.openxmlformats.org/officeDocument/2006/relationships/hyperlink" Target="#SUPORTE_FINANCEIRO!A4"/><Relationship Id="rId5" Type="http://schemas.openxmlformats.org/officeDocument/2006/relationships/hyperlink" Target="#CURSO!A4"/><Relationship Id="rId10" Type="http://schemas.openxmlformats.org/officeDocument/2006/relationships/hyperlink" Target="#SOLICITA&#199;&#195;O_SERVI&#199;OS!A4"/><Relationship Id="rId4" Type="http://schemas.openxmlformats.org/officeDocument/2006/relationships/hyperlink" Target="#GERAL!A4"/><Relationship Id="rId9" Type="http://schemas.openxmlformats.org/officeDocument/2006/relationships/hyperlink" Target="#SECRETARIA_POLO!A4"/><Relationship Id="rId14" Type="http://schemas.openxmlformats.org/officeDocument/2006/relationships/hyperlink" Target="#ESTAT&#205;STICA_QUEST&#195;O_ABERTA!A4"/></Relationships>
</file>

<file path=xl/drawings/_rels/drawing10.xml.rels><?xml version="1.0" encoding="UTF-8" standalone="yes"?>
<Relationships xmlns="http://schemas.openxmlformats.org/package/2006/relationships"><Relationship Id="rId3" Type="http://schemas.openxmlformats.org/officeDocument/2006/relationships/hyperlink" Target="#SOLICITA&#199;&#195;O_SERVI&#199;OS!A14:A34"/><Relationship Id="rId2" Type="http://schemas.openxmlformats.org/officeDocument/2006/relationships/hyperlink" Target="#SOLICITA&#199;&#195;O_SERVI&#199;OS!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SOLICITA&#199;&#195;O_SERVI&#199;OS!A99:A129"/></Relationships>
</file>

<file path=xl/drawings/_rels/drawing11.xml.rels><?xml version="1.0" encoding="UTF-8" standalone="yes"?>
<Relationships xmlns="http://schemas.openxmlformats.org/package/2006/relationships"><Relationship Id="rId3" Type="http://schemas.openxmlformats.org/officeDocument/2006/relationships/hyperlink" Target="#SUPORTE_FINANCEIRO!A16:A36"/><Relationship Id="rId2" Type="http://schemas.openxmlformats.org/officeDocument/2006/relationships/hyperlink" Target="#SUPORTE_FINANCEIRO!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SUPORTE_FINANCEIRO!A104:A124"/></Relationships>
</file>

<file path=xl/drawings/_rels/drawing12.xml.rels><?xml version="1.0" encoding="UTF-8" standalone="yes"?>
<Relationships xmlns="http://schemas.openxmlformats.org/package/2006/relationships"><Relationship Id="rId3" Type="http://schemas.openxmlformats.org/officeDocument/2006/relationships/hyperlink" Target="#CMA!A32:A52"/><Relationship Id="rId2" Type="http://schemas.openxmlformats.org/officeDocument/2006/relationships/hyperlink" Target="#CMA!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CMA!A207:A227"/></Relationships>
</file>

<file path=xl/drawings/_rels/drawing13.xml.rels><?xml version="1.0" encoding="UTF-8" standalone="yes"?>
<Relationships xmlns="http://schemas.openxmlformats.org/package/2006/relationships"><Relationship Id="rId3" Type="http://schemas.openxmlformats.org/officeDocument/2006/relationships/hyperlink" Target="#CPA!A36:A56"/><Relationship Id="rId2" Type="http://schemas.openxmlformats.org/officeDocument/2006/relationships/hyperlink" Target="#CPA!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CPA!A121:A141"/></Relationships>
</file>

<file path=xl/drawings/_rels/drawing14.xml.rels><?xml version="1.0" encoding="UTF-8" standalone="yes"?>
<Relationships xmlns="http://schemas.openxmlformats.org/package/2006/relationships"><Relationship Id="rId3" Type="http://schemas.openxmlformats.org/officeDocument/2006/relationships/hyperlink" Target="#ESTAT&#205;STICA_QUEST&#195;O_ABERTA!A33:A53"/><Relationship Id="rId2" Type="http://schemas.openxmlformats.org/officeDocument/2006/relationships/hyperlink" Target="#ESTAT&#205;STICA_QUEST&#195;O_ABERTA!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ESTAT&#205;STICA_QUEST&#195;O_ABERTA!A209:A229"/></Relationships>
</file>

<file path=xl/drawings/_rels/drawing2.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hyperlink" Target="#MENU!A4"/><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3" Type="http://schemas.openxmlformats.org/officeDocument/2006/relationships/hyperlink" Target="#CURSO!A40:A60"/><Relationship Id="rId2" Type="http://schemas.openxmlformats.org/officeDocument/2006/relationships/hyperlink" Target="#CURSO!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CURSO!A288:A308"/></Relationships>
</file>

<file path=xl/drawings/_rels/drawing6.xml.rels><?xml version="1.0" encoding="UTF-8" standalone="yes"?>
<Relationships xmlns="http://schemas.openxmlformats.org/package/2006/relationships"><Relationship Id="rId3" Type="http://schemas.openxmlformats.org/officeDocument/2006/relationships/hyperlink" Target="#COORDENA&#199;&#195;O!A19:A39"/><Relationship Id="rId2" Type="http://schemas.openxmlformats.org/officeDocument/2006/relationships/hyperlink" Target="#COORDENA&#199;&#195;O!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COORDENA&#199;&#195;O!A110:A130"/></Relationships>
</file>

<file path=xl/drawings/_rels/drawing7.xml.rels><?xml version="1.0" encoding="UTF-8" standalone="yes"?>
<Relationships xmlns="http://schemas.openxmlformats.org/package/2006/relationships"><Relationship Id="rId3" Type="http://schemas.openxmlformats.org/officeDocument/2006/relationships/hyperlink" Target="#TUTORIA_A_DIST&#194;NCIA!A14:A34"/><Relationship Id="rId2" Type="http://schemas.openxmlformats.org/officeDocument/2006/relationships/hyperlink" Target="#TUTORIA_A_DIST&#194;NCIA!A4"/><Relationship Id="rId1" Type="http://schemas.openxmlformats.org/officeDocument/2006/relationships/image" Target="../media/image1.jpg"/><Relationship Id="rId5" Type="http://schemas.openxmlformats.org/officeDocument/2006/relationships/hyperlink" Target="#MENU!A4"/><Relationship Id="rId4" Type="http://schemas.openxmlformats.org/officeDocument/2006/relationships/hyperlink" Target="#TUTORIA_A_DIST&#194;NCIA!A99:A129"/></Relationships>
</file>

<file path=xl/drawings/_rels/drawing8.xml.rels><?xml version="1.0" encoding="UTF-8" standalone="yes"?>
<Relationships xmlns="http://schemas.openxmlformats.org/package/2006/relationships"><Relationship Id="rId3" Type="http://schemas.openxmlformats.org/officeDocument/2006/relationships/hyperlink" Target="#ORIENTADOR!A14:A34"/><Relationship Id="rId2" Type="http://schemas.openxmlformats.org/officeDocument/2006/relationships/hyperlink" Target="#ORIENTADOR!A4"/><Relationship Id="rId1" Type="http://schemas.openxmlformats.org/officeDocument/2006/relationships/image" Target="../media/image1.jpg"/><Relationship Id="rId6" Type="http://schemas.openxmlformats.org/officeDocument/2006/relationships/hyperlink" Target="#MENU!A4"/><Relationship Id="rId5" Type="http://schemas.openxmlformats.org/officeDocument/2006/relationships/hyperlink" Target="#ORIENTADOR!A133:A153"/><Relationship Id="rId4" Type="http://schemas.openxmlformats.org/officeDocument/2006/relationships/hyperlink" Target="#ORIENTADOR!A99:A129"/></Relationships>
</file>

<file path=xl/drawings/_rels/drawing9.xml.rels><?xml version="1.0" encoding="UTF-8" standalone="yes"?>
<Relationships xmlns="http://schemas.openxmlformats.org/package/2006/relationships"><Relationship Id="rId3" Type="http://schemas.openxmlformats.org/officeDocument/2006/relationships/hyperlink" Target="#SECRETARIA_POLO!A16:A36"/><Relationship Id="rId2" Type="http://schemas.openxmlformats.org/officeDocument/2006/relationships/hyperlink" Target="#SECRETARIA_POLO!A4"/><Relationship Id="rId1" Type="http://schemas.openxmlformats.org/officeDocument/2006/relationships/image" Target="../media/image1.jpg"/><Relationship Id="rId6" Type="http://schemas.openxmlformats.org/officeDocument/2006/relationships/hyperlink" Target="#MENU!A4"/><Relationship Id="rId5" Type="http://schemas.openxmlformats.org/officeDocument/2006/relationships/hyperlink" Target="#SECRETARIA_POLO!A141:A161"/><Relationship Id="rId4" Type="http://schemas.openxmlformats.org/officeDocument/2006/relationships/hyperlink" Target="#SECRETARIA_POLO!A104:A124"/></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20</xdr:col>
      <xdr:colOff>209549</xdr:colOff>
      <xdr:row>0</xdr:row>
      <xdr:rowOff>933450</xdr:rowOff>
    </xdr:to>
    <xdr:grpSp>
      <xdr:nvGrpSpPr>
        <xdr:cNvPr id="2" name="Agrupar 1">
          <a:extLst>
            <a:ext uri="{FF2B5EF4-FFF2-40B4-BE49-F238E27FC236}">
              <a16:creationId xmlns:a16="http://schemas.microsoft.com/office/drawing/2014/main" id="{409C7C35-ABFF-43FD-BEFB-BA755F5CB8AD}"/>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73A082CC-4665-3C07-AA8A-451F51CB922D}"/>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663F3D91-890D-D733-03F9-B22D627E818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2C48FA71-A968-D6D2-8597-ADBF956DD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13DA756A-D0E0-39D4-86D1-DAB36FFD6622}"/>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xdr:col>
      <xdr:colOff>142875</xdr:colOff>
      <xdr:row>5</xdr:row>
      <xdr:rowOff>85725</xdr:rowOff>
    </xdr:from>
    <xdr:to>
      <xdr:col>4</xdr:col>
      <xdr:colOff>199800</xdr:colOff>
      <xdr:row>9</xdr:row>
      <xdr:rowOff>158025</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6D294C42-C8B2-4CE5-ADA5-44EC6DB275DA}"/>
            </a:ext>
          </a:extLst>
        </xdr:cNvPr>
        <xdr:cNvSpPr/>
      </xdr:nvSpPr>
      <xdr:spPr>
        <a:xfrm>
          <a:off x="523875" y="20288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APRESENTAÇÃO</a:t>
          </a:r>
        </a:p>
      </xdr:txBody>
    </xdr:sp>
    <xdr:clientData/>
  </xdr:twoCellAnchor>
  <xdr:twoCellAnchor>
    <xdr:from>
      <xdr:col>5</xdr:col>
      <xdr:colOff>479425</xdr:colOff>
      <xdr:row>5</xdr:row>
      <xdr:rowOff>85725</xdr:rowOff>
    </xdr:from>
    <xdr:to>
      <xdr:col>8</xdr:col>
      <xdr:colOff>536350</xdr:colOff>
      <xdr:row>9</xdr:row>
      <xdr:rowOff>158025</xdr:rowOff>
    </xdr:to>
    <xdr:sp macro="" textlink="">
      <xdr:nvSpPr>
        <xdr:cNvPr id="8" name="Retângulo 7">
          <a:hlinkClick xmlns:r="http://schemas.openxmlformats.org/officeDocument/2006/relationships" r:id="rId3"/>
          <a:extLst>
            <a:ext uri="{FF2B5EF4-FFF2-40B4-BE49-F238E27FC236}">
              <a16:creationId xmlns:a16="http://schemas.microsoft.com/office/drawing/2014/main" id="{908D0249-2CEB-418E-814D-23AC6838CBCD}"/>
            </a:ext>
          </a:extLst>
        </xdr:cNvPr>
        <xdr:cNvSpPr/>
      </xdr:nvSpPr>
      <xdr:spPr>
        <a:xfrm>
          <a:off x="3184525" y="20288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REPRESENTATIVIDADE</a:t>
          </a:r>
        </a:p>
      </xdr:txBody>
    </xdr:sp>
    <xdr:clientData/>
  </xdr:twoCellAnchor>
  <xdr:twoCellAnchor>
    <xdr:from>
      <xdr:col>1</xdr:col>
      <xdr:colOff>142875</xdr:colOff>
      <xdr:row>12</xdr:row>
      <xdr:rowOff>85725</xdr:rowOff>
    </xdr:from>
    <xdr:to>
      <xdr:col>4</xdr:col>
      <xdr:colOff>199800</xdr:colOff>
      <xdr:row>16</xdr:row>
      <xdr:rowOff>158025</xdr:rowOff>
    </xdr:to>
    <xdr:sp macro="" textlink="">
      <xdr:nvSpPr>
        <xdr:cNvPr id="12" name="Retângulo 11">
          <a:hlinkClick xmlns:r="http://schemas.openxmlformats.org/officeDocument/2006/relationships" r:id="rId4"/>
          <a:extLst>
            <a:ext uri="{FF2B5EF4-FFF2-40B4-BE49-F238E27FC236}">
              <a16:creationId xmlns:a16="http://schemas.microsoft.com/office/drawing/2014/main" id="{28FED8E6-64A5-4DA5-A8C8-EDA3EDFD6FBB}"/>
            </a:ext>
          </a:extLst>
        </xdr:cNvPr>
        <xdr:cNvSpPr/>
      </xdr:nvSpPr>
      <xdr:spPr>
        <a:xfrm>
          <a:off x="523875" y="32861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GERAL</a:t>
          </a:r>
        </a:p>
      </xdr:txBody>
    </xdr:sp>
    <xdr:clientData/>
  </xdr:twoCellAnchor>
  <xdr:twoCellAnchor>
    <xdr:from>
      <xdr:col>4</xdr:col>
      <xdr:colOff>409575</xdr:colOff>
      <xdr:row>12</xdr:row>
      <xdr:rowOff>85725</xdr:rowOff>
    </xdr:from>
    <xdr:to>
      <xdr:col>7</xdr:col>
      <xdr:colOff>466500</xdr:colOff>
      <xdr:row>16</xdr:row>
      <xdr:rowOff>158025</xdr:rowOff>
    </xdr:to>
    <xdr:sp macro="" textlink="">
      <xdr:nvSpPr>
        <xdr:cNvPr id="13" name="Retângulo 12">
          <a:hlinkClick xmlns:r="http://schemas.openxmlformats.org/officeDocument/2006/relationships" r:id="rId5"/>
          <a:extLst>
            <a:ext uri="{FF2B5EF4-FFF2-40B4-BE49-F238E27FC236}">
              <a16:creationId xmlns:a16="http://schemas.microsoft.com/office/drawing/2014/main" id="{4F559414-15D1-453D-8A62-1831F2D506D6}"/>
            </a:ext>
          </a:extLst>
        </xdr:cNvPr>
        <xdr:cNvSpPr/>
      </xdr:nvSpPr>
      <xdr:spPr>
        <a:xfrm>
          <a:off x="2533650" y="32861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CURSO</a:t>
          </a:r>
        </a:p>
      </xdr:txBody>
    </xdr:sp>
    <xdr:clientData/>
  </xdr:twoCellAnchor>
  <xdr:twoCellAnchor>
    <xdr:from>
      <xdr:col>8</xdr:col>
      <xdr:colOff>95250</xdr:colOff>
      <xdr:row>12</xdr:row>
      <xdr:rowOff>85725</xdr:rowOff>
    </xdr:from>
    <xdr:to>
      <xdr:col>11</xdr:col>
      <xdr:colOff>152175</xdr:colOff>
      <xdr:row>16</xdr:row>
      <xdr:rowOff>158025</xdr:rowOff>
    </xdr:to>
    <xdr:sp macro="" textlink="">
      <xdr:nvSpPr>
        <xdr:cNvPr id="14" name="Retângulo 13">
          <a:hlinkClick xmlns:r="http://schemas.openxmlformats.org/officeDocument/2006/relationships" r:id="rId6"/>
          <a:extLst>
            <a:ext uri="{FF2B5EF4-FFF2-40B4-BE49-F238E27FC236}">
              <a16:creationId xmlns:a16="http://schemas.microsoft.com/office/drawing/2014/main" id="{1F4C2CD2-B6AB-4636-B3F9-0DA665A59F69}"/>
            </a:ext>
          </a:extLst>
        </xdr:cNvPr>
        <xdr:cNvSpPr/>
      </xdr:nvSpPr>
      <xdr:spPr>
        <a:xfrm>
          <a:off x="4543425" y="32861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COORDENAÇÃO</a:t>
          </a:r>
        </a:p>
      </xdr:txBody>
    </xdr:sp>
    <xdr:clientData/>
  </xdr:twoCellAnchor>
  <xdr:twoCellAnchor>
    <xdr:from>
      <xdr:col>11</xdr:col>
      <xdr:colOff>361950</xdr:colOff>
      <xdr:row>12</xdr:row>
      <xdr:rowOff>85725</xdr:rowOff>
    </xdr:from>
    <xdr:to>
      <xdr:col>14</xdr:col>
      <xdr:colOff>418875</xdr:colOff>
      <xdr:row>16</xdr:row>
      <xdr:rowOff>158025</xdr:rowOff>
    </xdr:to>
    <xdr:sp macro="" textlink="">
      <xdr:nvSpPr>
        <xdr:cNvPr id="15" name="Retângulo 14">
          <a:hlinkClick xmlns:r="http://schemas.openxmlformats.org/officeDocument/2006/relationships" r:id="rId7"/>
          <a:extLst>
            <a:ext uri="{FF2B5EF4-FFF2-40B4-BE49-F238E27FC236}">
              <a16:creationId xmlns:a16="http://schemas.microsoft.com/office/drawing/2014/main" id="{ADDBD443-9088-4DB9-B8BD-ADF6663EAE51}"/>
            </a:ext>
          </a:extLst>
        </xdr:cNvPr>
        <xdr:cNvSpPr/>
      </xdr:nvSpPr>
      <xdr:spPr>
        <a:xfrm>
          <a:off x="6553200" y="32861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TUTORIA A DISTÂNCIA</a:t>
          </a:r>
        </a:p>
      </xdr:txBody>
    </xdr:sp>
    <xdr:clientData/>
  </xdr:twoCellAnchor>
  <xdr:twoCellAnchor>
    <xdr:from>
      <xdr:col>15</xdr:col>
      <xdr:colOff>47625</xdr:colOff>
      <xdr:row>12</xdr:row>
      <xdr:rowOff>85725</xdr:rowOff>
    </xdr:from>
    <xdr:to>
      <xdr:col>18</xdr:col>
      <xdr:colOff>104550</xdr:colOff>
      <xdr:row>16</xdr:row>
      <xdr:rowOff>158025</xdr:rowOff>
    </xdr:to>
    <xdr:sp macro="" textlink="">
      <xdr:nvSpPr>
        <xdr:cNvPr id="16" name="Retângulo 15">
          <a:hlinkClick xmlns:r="http://schemas.openxmlformats.org/officeDocument/2006/relationships" r:id="rId8"/>
          <a:extLst>
            <a:ext uri="{FF2B5EF4-FFF2-40B4-BE49-F238E27FC236}">
              <a16:creationId xmlns:a16="http://schemas.microsoft.com/office/drawing/2014/main" id="{9EB3FC9D-0ECA-4EDC-AA9C-6376A94F5BBF}"/>
            </a:ext>
          </a:extLst>
        </xdr:cNvPr>
        <xdr:cNvSpPr/>
      </xdr:nvSpPr>
      <xdr:spPr>
        <a:xfrm>
          <a:off x="8562975" y="328612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ORIENTADOR EDUCACIONAL DO POLO</a:t>
          </a:r>
        </a:p>
      </xdr:txBody>
    </xdr:sp>
    <xdr:clientData/>
  </xdr:twoCellAnchor>
  <xdr:twoCellAnchor>
    <xdr:from>
      <xdr:col>1</xdr:col>
      <xdr:colOff>142875</xdr:colOff>
      <xdr:row>18</xdr:row>
      <xdr:rowOff>0</xdr:rowOff>
    </xdr:from>
    <xdr:to>
      <xdr:col>4</xdr:col>
      <xdr:colOff>199800</xdr:colOff>
      <xdr:row>22</xdr:row>
      <xdr:rowOff>72300</xdr:rowOff>
    </xdr:to>
    <xdr:sp macro="" textlink="">
      <xdr:nvSpPr>
        <xdr:cNvPr id="17" name="Retângulo 16">
          <a:hlinkClick xmlns:r="http://schemas.openxmlformats.org/officeDocument/2006/relationships" r:id="rId9"/>
          <a:extLst>
            <a:ext uri="{FF2B5EF4-FFF2-40B4-BE49-F238E27FC236}">
              <a16:creationId xmlns:a16="http://schemas.microsoft.com/office/drawing/2014/main" id="{23ECEA98-9ADA-4346-BDF4-5D4850368001}"/>
            </a:ext>
          </a:extLst>
        </xdr:cNvPr>
        <xdr:cNvSpPr/>
      </xdr:nvSpPr>
      <xdr:spPr>
        <a:xfrm>
          <a:off x="523875" y="4171950"/>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SECRETARIA DO POLO</a:t>
          </a:r>
        </a:p>
      </xdr:txBody>
    </xdr:sp>
    <xdr:clientData/>
  </xdr:twoCellAnchor>
  <xdr:twoCellAnchor>
    <xdr:from>
      <xdr:col>4</xdr:col>
      <xdr:colOff>409575</xdr:colOff>
      <xdr:row>18</xdr:row>
      <xdr:rowOff>0</xdr:rowOff>
    </xdr:from>
    <xdr:to>
      <xdr:col>7</xdr:col>
      <xdr:colOff>466500</xdr:colOff>
      <xdr:row>22</xdr:row>
      <xdr:rowOff>72300</xdr:rowOff>
    </xdr:to>
    <xdr:sp macro="" textlink="">
      <xdr:nvSpPr>
        <xdr:cNvPr id="18" name="Retângulo 17">
          <a:hlinkClick xmlns:r="http://schemas.openxmlformats.org/officeDocument/2006/relationships" r:id="rId10"/>
          <a:extLst>
            <a:ext uri="{FF2B5EF4-FFF2-40B4-BE49-F238E27FC236}">
              <a16:creationId xmlns:a16="http://schemas.microsoft.com/office/drawing/2014/main" id="{363A0F67-2D50-4440-87C2-D23652E7E119}"/>
            </a:ext>
          </a:extLst>
        </xdr:cNvPr>
        <xdr:cNvSpPr/>
      </xdr:nvSpPr>
      <xdr:spPr>
        <a:xfrm>
          <a:off x="2533650" y="4171950"/>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SOLICITAÇÃO DE SERVIÇOS</a:t>
          </a:r>
        </a:p>
      </xdr:txBody>
    </xdr:sp>
    <xdr:clientData/>
  </xdr:twoCellAnchor>
  <xdr:twoCellAnchor>
    <xdr:from>
      <xdr:col>8</xdr:col>
      <xdr:colOff>95250</xdr:colOff>
      <xdr:row>18</xdr:row>
      <xdr:rowOff>0</xdr:rowOff>
    </xdr:from>
    <xdr:to>
      <xdr:col>11</xdr:col>
      <xdr:colOff>152175</xdr:colOff>
      <xdr:row>22</xdr:row>
      <xdr:rowOff>72300</xdr:rowOff>
    </xdr:to>
    <xdr:sp macro="" textlink="">
      <xdr:nvSpPr>
        <xdr:cNvPr id="19" name="Retângulo 18">
          <a:hlinkClick xmlns:r="http://schemas.openxmlformats.org/officeDocument/2006/relationships" r:id="rId11"/>
          <a:extLst>
            <a:ext uri="{FF2B5EF4-FFF2-40B4-BE49-F238E27FC236}">
              <a16:creationId xmlns:a16="http://schemas.microsoft.com/office/drawing/2014/main" id="{6BC307F7-C108-42E1-8D47-CBFD299E62C2}"/>
            </a:ext>
          </a:extLst>
        </xdr:cNvPr>
        <xdr:cNvSpPr/>
      </xdr:nvSpPr>
      <xdr:spPr>
        <a:xfrm>
          <a:off x="4543425" y="4171950"/>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SUPORTE FINANCEIRO</a:t>
          </a:r>
        </a:p>
      </xdr:txBody>
    </xdr:sp>
    <xdr:clientData/>
  </xdr:twoCellAnchor>
  <xdr:twoCellAnchor>
    <xdr:from>
      <xdr:col>11</xdr:col>
      <xdr:colOff>361950</xdr:colOff>
      <xdr:row>18</xdr:row>
      <xdr:rowOff>0</xdr:rowOff>
    </xdr:from>
    <xdr:to>
      <xdr:col>14</xdr:col>
      <xdr:colOff>418875</xdr:colOff>
      <xdr:row>22</xdr:row>
      <xdr:rowOff>72300</xdr:rowOff>
    </xdr:to>
    <xdr:sp macro="" textlink="">
      <xdr:nvSpPr>
        <xdr:cNvPr id="20" name="Retângulo 19">
          <a:hlinkClick xmlns:r="http://schemas.openxmlformats.org/officeDocument/2006/relationships" r:id="rId12"/>
          <a:extLst>
            <a:ext uri="{FF2B5EF4-FFF2-40B4-BE49-F238E27FC236}">
              <a16:creationId xmlns:a16="http://schemas.microsoft.com/office/drawing/2014/main" id="{9748E8E2-8206-400C-9845-E79F8273808E}"/>
            </a:ext>
          </a:extLst>
        </xdr:cNvPr>
        <xdr:cNvSpPr/>
      </xdr:nvSpPr>
      <xdr:spPr>
        <a:xfrm>
          <a:off x="6553200" y="4171950"/>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CMA</a:t>
          </a:r>
        </a:p>
      </xdr:txBody>
    </xdr:sp>
    <xdr:clientData/>
  </xdr:twoCellAnchor>
  <xdr:twoCellAnchor>
    <xdr:from>
      <xdr:col>15</xdr:col>
      <xdr:colOff>47625</xdr:colOff>
      <xdr:row>18</xdr:row>
      <xdr:rowOff>0</xdr:rowOff>
    </xdr:from>
    <xdr:to>
      <xdr:col>18</xdr:col>
      <xdr:colOff>104550</xdr:colOff>
      <xdr:row>22</xdr:row>
      <xdr:rowOff>72300</xdr:rowOff>
    </xdr:to>
    <xdr:sp macro="" textlink="">
      <xdr:nvSpPr>
        <xdr:cNvPr id="21" name="Retângulo 20">
          <a:hlinkClick xmlns:r="http://schemas.openxmlformats.org/officeDocument/2006/relationships" r:id="rId13"/>
          <a:extLst>
            <a:ext uri="{FF2B5EF4-FFF2-40B4-BE49-F238E27FC236}">
              <a16:creationId xmlns:a16="http://schemas.microsoft.com/office/drawing/2014/main" id="{4D5ED94C-9C6F-48F4-8604-2CC2576730A2}"/>
            </a:ext>
          </a:extLst>
        </xdr:cNvPr>
        <xdr:cNvSpPr/>
      </xdr:nvSpPr>
      <xdr:spPr>
        <a:xfrm>
          <a:off x="8562975" y="4171950"/>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CPA</a:t>
          </a:r>
        </a:p>
      </xdr:txBody>
    </xdr:sp>
    <xdr:clientData/>
  </xdr:twoCellAnchor>
  <xdr:twoCellAnchor>
    <xdr:from>
      <xdr:col>1</xdr:col>
      <xdr:colOff>142875</xdr:colOff>
      <xdr:row>23</xdr:row>
      <xdr:rowOff>76200</xdr:rowOff>
    </xdr:from>
    <xdr:to>
      <xdr:col>4</xdr:col>
      <xdr:colOff>199800</xdr:colOff>
      <xdr:row>27</xdr:row>
      <xdr:rowOff>148500</xdr:rowOff>
    </xdr:to>
    <xdr:sp macro="" textlink="">
      <xdr:nvSpPr>
        <xdr:cNvPr id="22" name="Retângulo 21">
          <a:hlinkClick xmlns:r="http://schemas.openxmlformats.org/officeDocument/2006/relationships" r:id="rId14"/>
          <a:extLst>
            <a:ext uri="{FF2B5EF4-FFF2-40B4-BE49-F238E27FC236}">
              <a16:creationId xmlns:a16="http://schemas.microsoft.com/office/drawing/2014/main" id="{C8AE708D-E6A1-4B97-A686-60E4C7605FFB}"/>
            </a:ext>
          </a:extLst>
        </xdr:cNvPr>
        <xdr:cNvSpPr/>
      </xdr:nvSpPr>
      <xdr:spPr>
        <a:xfrm>
          <a:off x="523875" y="5057775"/>
          <a:ext cx="1800000" cy="720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latin typeface="Arial" panose="020B0604020202020204" pitchFamily="34" charset="0"/>
              <a:cs typeface="Arial" panose="020B0604020202020204" pitchFamily="34" charset="0"/>
            </a:rPr>
            <a:t>ESTATÍSTICAS DA</a:t>
          </a:r>
          <a:r>
            <a:rPr lang="pt-BR" sz="1100" b="1" baseline="0">
              <a:latin typeface="Arial" panose="020B0604020202020204" pitchFamily="34" charset="0"/>
              <a:cs typeface="Arial" panose="020B0604020202020204" pitchFamily="34" charset="0"/>
            </a:rPr>
            <a:t> QUESTÃO ABERTA</a:t>
          </a:r>
          <a:endParaRPr lang="pt-BR" sz="1100" b="1">
            <a:latin typeface="Arial" panose="020B0604020202020204" pitchFamily="34" charset="0"/>
            <a:cs typeface="Arial" panose="020B060402020202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57149</xdr:colOff>
      <xdr:row>0</xdr:row>
      <xdr:rowOff>933450</xdr:rowOff>
    </xdr:to>
    <xdr:grpSp>
      <xdr:nvGrpSpPr>
        <xdr:cNvPr id="2" name="Agrupar 1">
          <a:extLst>
            <a:ext uri="{FF2B5EF4-FFF2-40B4-BE49-F238E27FC236}">
              <a16:creationId xmlns:a16="http://schemas.microsoft.com/office/drawing/2014/main" id="{A5B86B47-F4F2-454B-906D-A8E2CC2C9D49}"/>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535386AC-B8D6-A145-0BA4-0349B3AAFD2E}"/>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23D425C9-C897-FD73-DEBD-FFE438CC0492}"/>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F2E5EEC8-4B29-990B-A063-4C323B0E6A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4272D820-C157-8071-A11D-4B4B792EF7CB}"/>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9</xdr:col>
      <xdr:colOff>285750</xdr:colOff>
      <xdr:row>2</xdr:row>
      <xdr:rowOff>369525</xdr:rowOff>
    </xdr:to>
    <xdr:grpSp>
      <xdr:nvGrpSpPr>
        <xdr:cNvPr id="7" name="Agrupar 6">
          <a:extLst>
            <a:ext uri="{FF2B5EF4-FFF2-40B4-BE49-F238E27FC236}">
              <a16:creationId xmlns:a16="http://schemas.microsoft.com/office/drawing/2014/main" id="{BEBC221C-3AB0-429A-B375-383AC856F9F7}"/>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F9E6B7C2-A7E8-474E-D21C-E91880815A57}"/>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7E9846DE-82AE-C486-DD78-0F20FD46BDF7}"/>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88FE9BF5-848B-0A94-E62E-8540324986FF}"/>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F53BD874-241F-2CFF-925C-2F4475C6EE3B}"/>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A0EDEE38-6BB6-419B-9BC2-DF581E4236DA}"/>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257174</xdr:colOff>
      <xdr:row>0</xdr:row>
      <xdr:rowOff>933450</xdr:rowOff>
    </xdr:to>
    <xdr:grpSp>
      <xdr:nvGrpSpPr>
        <xdr:cNvPr id="2" name="Agrupar 1">
          <a:extLst>
            <a:ext uri="{FF2B5EF4-FFF2-40B4-BE49-F238E27FC236}">
              <a16:creationId xmlns:a16="http://schemas.microsoft.com/office/drawing/2014/main" id="{3E9071C5-ACB7-41A3-A5E3-6FBDC9B4978A}"/>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31CB4B88-25BB-36E8-8E90-93C6751EE2E0}"/>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3E54E490-1679-DA12-9CB5-D36030FA17A7}"/>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72A2448B-42CE-43E5-EB54-3EE370E4060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6EF11F8D-CF05-F9BB-2FAC-E799E8FB717D}"/>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0</xdr:colOff>
      <xdr:row>2</xdr:row>
      <xdr:rowOff>9525</xdr:rowOff>
    </xdr:from>
    <xdr:to>
      <xdr:col>9</xdr:col>
      <xdr:colOff>485775</xdr:colOff>
      <xdr:row>2</xdr:row>
      <xdr:rowOff>369525</xdr:rowOff>
    </xdr:to>
    <xdr:grpSp>
      <xdr:nvGrpSpPr>
        <xdr:cNvPr id="7" name="Agrupar 6">
          <a:extLst>
            <a:ext uri="{FF2B5EF4-FFF2-40B4-BE49-F238E27FC236}">
              <a16:creationId xmlns:a16="http://schemas.microsoft.com/office/drawing/2014/main" id="{0E096B57-BD1B-4DF4-89E9-83D9A28539EB}"/>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4F9A508C-A48D-6729-20B6-26D01F7BCB65}"/>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1270AD43-3C74-EB41-F98F-2F9FE6D613C2}"/>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18C8C997-F811-C32E-2717-7E3FA0E6B94B}"/>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4E7197A4-157A-E214-73D9-B6A069E6C572}"/>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200025</xdr:colOff>
      <xdr:row>2</xdr:row>
      <xdr:rowOff>38100</xdr:rowOff>
    </xdr:from>
    <xdr:to>
      <xdr:col>14</xdr:col>
      <xdr:colOff>117975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7CC95767-C99D-4250-9155-D0E9ABA24654}"/>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257174</xdr:colOff>
      <xdr:row>0</xdr:row>
      <xdr:rowOff>933450</xdr:rowOff>
    </xdr:to>
    <xdr:grpSp>
      <xdr:nvGrpSpPr>
        <xdr:cNvPr id="2" name="Agrupar 1">
          <a:extLst>
            <a:ext uri="{FF2B5EF4-FFF2-40B4-BE49-F238E27FC236}">
              <a16:creationId xmlns:a16="http://schemas.microsoft.com/office/drawing/2014/main" id="{BA1D8BD9-7FB6-4361-8094-AEBBD7EA699A}"/>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A5A1CBEC-E6C4-442F-7BF5-0F92424DD17E}"/>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D5C3027F-F076-29B1-571E-73B8BF335905}"/>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317671DD-E49A-1A31-FCD5-0C9F220E6FA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678BB4C4-F42B-E6DE-ED04-2615F37E0EAF}"/>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0</xdr:colOff>
      <xdr:row>2</xdr:row>
      <xdr:rowOff>9525</xdr:rowOff>
    </xdr:from>
    <xdr:to>
      <xdr:col>9</xdr:col>
      <xdr:colOff>485775</xdr:colOff>
      <xdr:row>2</xdr:row>
      <xdr:rowOff>369525</xdr:rowOff>
    </xdr:to>
    <xdr:grpSp>
      <xdr:nvGrpSpPr>
        <xdr:cNvPr id="7" name="Agrupar 6">
          <a:extLst>
            <a:ext uri="{FF2B5EF4-FFF2-40B4-BE49-F238E27FC236}">
              <a16:creationId xmlns:a16="http://schemas.microsoft.com/office/drawing/2014/main" id="{26961F06-E9B5-4B72-9DA3-73C9BBB930AB}"/>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3E2098A0-926A-6E53-689A-287C682AEF4F}"/>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D1EAD7A5-4630-5A9F-E402-45B4159E7D77}"/>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3C8B9797-1AFE-506C-57D0-EFD61B3B3759}"/>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E4F675A9-4241-9B3D-FCF1-7F2A6C2CC840}"/>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200025</xdr:colOff>
      <xdr:row>2</xdr:row>
      <xdr:rowOff>38100</xdr:rowOff>
    </xdr:from>
    <xdr:to>
      <xdr:col>14</xdr:col>
      <xdr:colOff>117975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87CD9DC1-17C0-4104-9EC6-EA3F6B484804}"/>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14</xdr:col>
      <xdr:colOff>571499</xdr:colOff>
      <xdr:row>0</xdr:row>
      <xdr:rowOff>933450</xdr:rowOff>
    </xdr:to>
    <xdr:grpSp>
      <xdr:nvGrpSpPr>
        <xdr:cNvPr id="2" name="Agrupar 1">
          <a:extLst>
            <a:ext uri="{FF2B5EF4-FFF2-40B4-BE49-F238E27FC236}">
              <a16:creationId xmlns:a16="http://schemas.microsoft.com/office/drawing/2014/main" id="{AC6A53AA-09D9-4EF0-91EB-8AEFE55A965E}"/>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D8699CA4-7383-BA5B-07A8-2FA125827847}"/>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973DDD8A-1DA7-BCB1-AD90-DFEF537C24A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7D9F92DA-8B37-262F-9A58-1F5F769864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44F5D722-3E26-6961-6952-D6CC837217B2}"/>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9</xdr:col>
      <xdr:colOff>219075</xdr:colOff>
      <xdr:row>2</xdr:row>
      <xdr:rowOff>369525</xdr:rowOff>
    </xdr:to>
    <xdr:grpSp>
      <xdr:nvGrpSpPr>
        <xdr:cNvPr id="7" name="Agrupar 6">
          <a:extLst>
            <a:ext uri="{FF2B5EF4-FFF2-40B4-BE49-F238E27FC236}">
              <a16:creationId xmlns:a16="http://schemas.microsoft.com/office/drawing/2014/main" id="{C057E57F-316D-44B4-B77D-76701C2AF1B5}"/>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765BDB77-ABBD-B19E-7856-8B588A7B1304}"/>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0E914783-DA07-7CE5-71E9-8B0CE8380050}"/>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CE779750-C72D-FA67-F94B-CB59F668B19B}"/>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E09B1EFF-0967-1E90-1D7A-3C2CF9425A83}"/>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36C98029-1AC8-4518-AA73-8DDF298B952C}"/>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13</xdr:col>
      <xdr:colOff>542924</xdr:colOff>
      <xdr:row>0</xdr:row>
      <xdr:rowOff>933450</xdr:rowOff>
    </xdr:to>
    <xdr:grpSp>
      <xdr:nvGrpSpPr>
        <xdr:cNvPr id="2" name="Agrupar 1">
          <a:extLst>
            <a:ext uri="{FF2B5EF4-FFF2-40B4-BE49-F238E27FC236}">
              <a16:creationId xmlns:a16="http://schemas.microsoft.com/office/drawing/2014/main" id="{44A0A198-4F03-46E4-A2FF-25C23F9FE460}"/>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8CE7C965-EC0D-C7E6-021B-FD8C0AAAD509}"/>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7CA0342A-FE33-74E0-EBA0-7CBE44274984}"/>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98BA946F-1A6E-B091-66C3-83CD804615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2AC82866-3E97-F913-26DC-20B6C54C2502}"/>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8</xdr:col>
      <xdr:colOff>190500</xdr:colOff>
      <xdr:row>2</xdr:row>
      <xdr:rowOff>369525</xdr:rowOff>
    </xdr:to>
    <xdr:grpSp>
      <xdr:nvGrpSpPr>
        <xdr:cNvPr id="7" name="Agrupar 6">
          <a:extLst>
            <a:ext uri="{FF2B5EF4-FFF2-40B4-BE49-F238E27FC236}">
              <a16:creationId xmlns:a16="http://schemas.microsoft.com/office/drawing/2014/main" id="{D725BD56-DF85-49CA-A5EE-E2C3AD7353D3}"/>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46BC19CF-2663-3BF6-5CEF-BCD76FAEE8BF}"/>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321C0051-C70B-51A3-1D0C-C8D86AEE5087}"/>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4C4CF66E-DF04-09C4-6049-9F72992C1BA8}"/>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0B942657-513B-B72D-00DE-8F3AA3BB5C58}"/>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1970C206-7D43-4DC2-BC86-D7040C57B433}"/>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19</xdr:col>
      <xdr:colOff>276224</xdr:colOff>
      <xdr:row>0</xdr:row>
      <xdr:rowOff>933450</xdr:rowOff>
    </xdr:to>
    <xdr:grpSp>
      <xdr:nvGrpSpPr>
        <xdr:cNvPr id="2" name="Agrupar 1">
          <a:extLst>
            <a:ext uri="{FF2B5EF4-FFF2-40B4-BE49-F238E27FC236}">
              <a16:creationId xmlns:a16="http://schemas.microsoft.com/office/drawing/2014/main" id="{99BFB028-51B4-4332-85B5-D933B9CEDABB}"/>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3150F5ED-CF0B-742C-EDB6-D8365FB51B38}"/>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AC82ACA7-4C15-7A3E-DBF0-BCA89F2023D7}"/>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EACEF6E6-3BE9-D2E3-4704-4A2CE554FC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4CE97839-4261-B1AC-56A4-F00CAF71BCBF}"/>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16</xdr:col>
      <xdr:colOff>47625</xdr:colOff>
      <xdr:row>2</xdr:row>
      <xdr:rowOff>38100</xdr:rowOff>
    </xdr:from>
    <xdr:to>
      <xdr:col>17</xdr:col>
      <xdr:colOff>518025</xdr:colOff>
      <xdr:row>2</xdr:row>
      <xdr:rowOff>326100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C2117B71-E436-43F0-AA20-0816DF6388E7}"/>
            </a:ext>
          </a:extLst>
        </xdr:cNvPr>
        <xdr:cNvSpPr/>
      </xdr:nvSpPr>
      <xdr:spPr>
        <a:xfrm>
          <a:off x="9401175" y="1152525"/>
          <a:ext cx="1051425"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twoCellAnchor>
    <xdr:from>
      <xdr:col>1</xdr:col>
      <xdr:colOff>0</xdr:colOff>
      <xdr:row>3</xdr:row>
      <xdr:rowOff>161924</xdr:rowOff>
    </xdr:from>
    <xdr:to>
      <xdr:col>9</xdr:col>
      <xdr:colOff>0</xdr:colOff>
      <xdr:row>35</xdr:row>
      <xdr:rowOff>114299</xdr:rowOff>
    </xdr:to>
    <xdr:sp macro="" textlink="">
      <xdr:nvSpPr>
        <xdr:cNvPr id="8" name="CaixaDeTexto 7">
          <a:extLst>
            <a:ext uri="{FF2B5EF4-FFF2-40B4-BE49-F238E27FC236}">
              <a16:creationId xmlns:a16="http://schemas.microsoft.com/office/drawing/2014/main" id="{6B3C4449-449E-4382-BCF7-17551CD67660}"/>
            </a:ext>
          </a:extLst>
        </xdr:cNvPr>
        <xdr:cNvSpPr txBox="1"/>
      </xdr:nvSpPr>
      <xdr:spPr>
        <a:xfrm>
          <a:off x="381000" y="1657349"/>
          <a:ext cx="4876800" cy="5133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000" b="1">
              <a:solidFill>
                <a:sysClr val="windowText" lastClr="000000"/>
              </a:solidFill>
              <a:effectLst/>
              <a:latin typeface="Arial" panose="020B0604020202020204" pitchFamily="34" charset="0"/>
              <a:ea typeface="+mn-ea"/>
              <a:cs typeface="Arial" panose="020B0604020202020204" pitchFamily="34" charset="0"/>
            </a:rPr>
            <a:t>PÚBLICO-ALVO:</a:t>
          </a:r>
          <a:r>
            <a:rPr lang="pt-BR" sz="1000">
              <a:solidFill>
                <a:sysClr val="windowText" lastClr="000000"/>
              </a:solidFill>
              <a:effectLst/>
              <a:latin typeface="Arial" panose="020B0604020202020204" pitchFamily="34" charset="0"/>
              <a:ea typeface="+mn-ea"/>
              <a:cs typeface="Arial" panose="020B0604020202020204" pitchFamily="34" charset="0"/>
            </a:rPr>
            <a:t> corpo </a:t>
          </a:r>
          <a:r>
            <a:rPr lang="pt-BR" sz="1000">
              <a:solidFill>
                <a:schemeClr val="dk1"/>
              </a:solidFill>
              <a:effectLst/>
              <a:latin typeface="Arial" panose="020B0604020202020204" pitchFamily="34" charset="0"/>
              <a:ea typeface="+mn-ea"/>
              <a:cs typeface="Arial" panose="020B0604020202020204" pitchFamily="34" charset="0"/>
            </a:rPr>
            <a:t>discente dos cursos de técnicos da metodologia EAD e semipresencial.</a:t>
          </a:r>
          <a:endParaRPr lang="pt-BR" sz="1000">
            <a:solidFill>
              <a:srgbClr val="FF0000"/>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ysClr val="windowText" lastClr="000000"/>
            </a:solidFill>
            <a:effectLst/>
            <a:latin typeface="Arial" panose="020B0604020202020204" pitchFamily="34" charset="0"/>
            <a:ea typeface="+mn-ea"/>
            <a:cs typeface="Arial" panose="020B0604020202020204" pitchFamily="34" charset="0"/>
          </a:endParaRPr>
        </a:p>
        <a:p>
          <a:pPr eaLnBrk="1" fontAlgn="auto" latinLnBrk="0" hangingPunct="1"/>
          <a:r>
            <a:rPr lang="pt-BR" sz="1000" b="1">
              <a:solidFill>
                <a:sysClr val="windowText" lastClr="000000"/>
              </a:solidFill>
              <a:effectLst/>
              <a:latin typeface="Arial" panose="020B0604020202020204" pitchFamily="34" charset="0"/>
              <a:ea typeface="+mn-ea"/>
              <a:cs typeface="Arial" panose="020B0604020202020204" pitchFamily="34" charset="0"/>
            </a:rPr>
            <a:t>PERÍODO DE APLICAÇÃO</a:t>
          </a:r>
          <a:r>
            <a:rPr lang="pt-BR" sz="1000">
              <a:solidFill>
                <a:sysClr val="windowText" lastClr="000000"/>
              </a:solidFill>
              <a:effectLst/>
              <a:latin typeface="Arial" panose="020B0604020202020204" pitchFamily="34" charset="0"/>
              <a:ea typeface="+mn-ea"/>
              <a:cs typeface="Arial" panose="020B0604020202020204" pitchFamily="34" charset="0"/>
            </a:rPr>
            <a:t>: </a:t>
          </a:r>
          <a:r>
            <a:rPr lang="pt-BR" sz="1000">
              <a:solidFill>
                <a:schemeClr val="dk1"/>
              </a:solidFill>
              <a:effectLst/>
              <a:latin typeface="Arial" panose="020B0604020202020204" pitchFamily="34" charset="0"/>
              <a:ea typeface="+mn-ea"/>
              <a:cs typeface="Arial" panose="020B0604020202020204" pitchFamily="34" charset="0"/>
            </a:rPr>
            <a:t>de 22 de junho a 07 de julho de 2025.</a:t>
          </a:r>
          <a:endParaRPr lang="pt-BR"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METODOLOGIA DA COLETA DE DADOS: </a:t>
          </a:r>
          <a:r>
            <a:rPr lang="pt-BR" sz="1000">
              <a:solidFill>
                <a:schemeClr val="dk1"/>
              </a:solidFill>
              <a:effectLst/>
              <a:latin typeface="Arial" panose="020B0604020202020204" pitchFamily="34" charset="0"/>
              <a:ea typeface="+mn-ea"/>
              <a:cs typeface="Arial" panose="020B0604020202020204" pitchFamily="34" charset="0"/>
            </a:rPr>
            <a:t>: aplicação de questionário eletrônico por meio do sistema UNIVIRTUS. O instrumento foi composto de 33 questões, divididas em 6 blocos, sendo o primeiro destinado a avaliação do curso, da coordenação e tutoria à distância, e os blocos seguintes voltados a avaliação de alguns serviços prestados pela IES: Financeiro, Serviços, Central de Atendimento ao Aluno, Central de Mediação Acadêmica - CMA e Comissão Própria de Avaliação – CPA.</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Na avaliação das questões sobre os cursos foram utilizadas escalas de concordância e de exigência, contando ainda com uma questão de múltipla escolha, por meio da qual os discentes puderam indicar os principais aspectos relacionados ao curso, no qual os discentes entendem que é necessária alguma melhoria. Para a avaliação da equipe do semipresencial, foi utilizada uma escala qualitativa-quantitativa, disponível ao lado.  </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Após o tratamento dos dados coletados, os conceitos atribuídos pelos alunos por meio dessa escala, foram calculados e deram origem aos “indicadores de satisfação” dos quesitos avaliados. Esses resultados são considerados pela CPA, a partir de uma abordagem que procura identificar as fragilidades e potencialidades dos temas avaliados.</a:t>
          </a:r>
        </a:p>
        <a:p>
          <a:endParaRPr lang="pt-BR" sz="1000">
            <a:solidFill>
              <a:schemeClr val="dk1"/>
            </a:solidFill>
            <a:effectLst/>
            <a:latin typeface="Arial" panose="020B0604020202020204" pitchFamily="34" charset="0"/>
            <a:ea typeface="+mn-ea"/>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A mesma escala quantitativa foi utilizada para a avaliação dos serviços financeiros e Central de Mediação Acadêmica - CMA. Para o CMA ainda foi apresentada uma questão objetiva para que os alunos pudessem identificar com que frequência recorrem aos serviços do setor. Ao final, foi apresentada uma questão aberta para que os discentes pudessem apresentar seus comentários sobre os diferentes temas abordados no processo avaliativo, ou qualquer outra questão que considerassem pertinente. A participação do aluno foi voluntária e não foi solicitada sua identificação.</a:t>
          </a:r>
        </a:p>
        <a:p>
          <a:endParaRPr lang="pt-BR" sz="1000">
            <a:latin typeface="Arial" panose="020B0604020202020204" pitchFamily="34" charset="0"/>
            <a:cs typeface="Arial" panose="020B0604020202020204" pitchFamily="34" charset="0"/>
          </a:endParaRPr>
        </a:p>
      </xdr:txBody>
    </xdr:sp>
    <xdr:clientData/>
  </xdr:twoCellAnchor>
  <xdr:twoCellAnchor>
    <xdr:from>
      <xdr:col>10</xdr:col>
      <xdr:colOff>0</xdr:colOff>
      <xdr:row>7</xdr:row>
      <xdr:rowOff>0</xdr:rowOff>
    </xdr:from>
    <xdr:to>
      <xdr:col>21</xdr:col>
      <xdr:colOff>0</xdr:colOff>
      <xdr:row>13</xdr:row>
      <xdr:rowOff>9525</xdr:rowOff>
    </xdr:to>
    <xdr:sp macro="" textlink="">
      <xdr:nvSpPr>
        <xdr:cNvPr id="9" name="CaixaDeTexto 8">
          <a:extLst>
            <a:ext uri="{FF2B5EF4-FFF2-40B4-BE49-F238E27FC236}">
              <a16:creationId xmlns:a16="http://schemas.microsoft.com/office/drawing/2014/main" id="{44E90358-86A7-4328-83B7-3E98B9340965}"/>
            </a:ext>
          </a:extLst>
        </xdr:cNvPr>
        <xdr:cNvSpPr txBox="1"/>
      </xdr:nvSpPr>
      <xdr:spPr>
        <a:xfrm>
          <a:off x="5867400" y="2143125"/>
          <a:ext cx="6391275"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solidFill>
                <a:schemeClr val="dk1"/>
              </a:solidFill>
              <a:effectLst/>
              <a:latin typeface="Arial" panose="020B0604020202020204" pitchFamily="34" charset="0"/>
              <a:ea typeface="+mn-ea"/>
              <a:cs typeface="Arial" panose="020B0604020202020204" pitchFamily="34" charset="0"/>
            </a:rPr>
            <a:t>INDICADORES</a:t>
          </a:r>
          <a:r>
            <a:rPr lang="pt-BR" sz="1000" b="1" baseline="0">
              <a:solidFill>
                <a:schemeClr val="dk1"/>
              </a:solidFill>
              <a:effectLst/>
              <a:latin typeface="Arial" panose="020B0604020202020204" pitchFamily="34" charset="0"/>
              <a:ea typeface="+mn-ea"/>
              <a:cs typeface="Arial" panose="020B0604020202020204" pitchFamily="34" charset="0"/>
            </a:rPr>
            <a:t> DE SATISFAÇÃO</a:t>
          </a:r>
          <a:endParaRPr lang="pt-BR" sz="1000" b="1">
            <a:solidFill>
              <a:schemeClr val="dk1"/>
            </a:solidFill>
            <a:effectLst/>
            <a:latin typeface="Arial" panose="020B0604020202020204" pitchFamily="34" charset="0"/>
            <a:ea typeface="+mn-ea"/>
            <a:cs typeface="Arial" panose="020B0604020202020204" pitchFamily="34" charset="0"/>
          </a:endParaRPr>
        </a:p>
        <a:p>
          <a:endParaRPr lang="pt-BR" sz="1000" b="1">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Insatisfatório (fragilidade):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1,0 a 6,9 pontos.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Parcialmente Satisfatório:</a:t>
          </a:r>
          <a:r>
            <a:rPr lang="pt-BR" sz="1000">
              <a:solidFill>
                <a:schemeClr val="dk1"/>
              </a:solidFill>
              <a:effectLst/>
              <a:latin typeface="Arial" panose="020B0604020202020204" pitchFamily="34" charset="0"/>
              <a:ea typeface="+mn-ea"/>
              <a:cs typeface="Arial" panose="020B0604020202020204" pitchFamily="34" charset="0"/>
            </a:rPr>
            <a:t> indicador de satisfação de 7,0 a 7,9 pontos.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Satisfatório (potencialidade):</a:t>
          </a:r>
          <a:r>
            <a:rPr lang="pt-BR" sz="1000">
              <a:solidFill>
                <a:schemeClr val="dk1"/>
              </a:solidFill>
              <a:effectLst/>
              <a:latin typeface="Arial" panose="020B0604020202020204" pitchFamily="34" charset="0"/>
              <a:ea typeface="+mn-ea"/>
              <a:cs typeface="Arial" panose="020B0604020202020204" pitchFamily="34" charset="0"/>
            </a:rPr>
            <a:t> indicador de satisfação de 8,0 a 10 pontos. </a:t>
          </a:r>
          <a:endParaRPr lang="pt-BR" sz="1000">
            <a:effectLst/>
            <a:latin typeface="Arial" panose="020B0604020202020204" pitchFamily="34" charset="0"/>
            <a:cs typeface="Arial" panose="020B0604020202020204" pitchFamily="34" charset="0"/>
          </a:endParaRPr>
        </a:p>
        <a:p>
          <a:endParaRPr lang="pt-BR" sz="1000">
            <a:latin typeface="Arial" panose="020B0604020202020204" pitchFamily="34" charset="0"/>
            <a:cs typeface="Arial" panose="020B0604020202020204" pitchFamily="34" charset="0"/>
          </a:endParaRPr>
        </a:p>
      </xdr:txBody>
    </xdr:sp>
    <xdr:clientData/>
  </xdr:twoCellAnchor>
  <xdr:twoCellAnchor>
    <xdr:from>
      <xdr:col>10</xdr:col>
      <xdr:colOff>0</xdr:colOff>
      <xdr:row>14</xdr:row>
      <xdr:rowOff>0</xdr:rowOff>
    </xdr:from>
    <xdr:to>
      <xdr:col>21</xdr:col>
      <xdr:colOff>0</xdr:colOff>
      <xdr:row>70</xdr:row>
      <xdr:rowOff>47625</xdr:rowOff>
    </xdr:to>
    <xdr:sp macro="" textlink="">
      <xdr:nvSpPr>
        <xdr:cNvPr id="10" name="CaixaDeTexto 9">
          <a:extLst>
            <a:ext uri="{FF2B5EF4-FFF2-40B4-BE49-F238E27FC236}">
              <a16:creationId xmlns:a16="http://schemas.microsoft.com/office/drawing/2014/main" id="{BBC57A73-310A-4086-994A-F5C852DC8A2B}"/>
            </a:ext>
          </a:extLst>
        </xdr:cNvPr>
        <xdr:cNvSpPr txBox="1"/>
      </xdr:nvSpPr>
      <xdr:spPr>
        <a:xfrm>
          <a:off x="5867400" y="3276600"/>
          <a:ext cx="6391275" cy="9115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000">
              <a:solidFill>
                <a:schemeClr val="dk1"/>
              </a:solidFill>
              <a:effectLst/>
              <a:latin typeface="Arial" panose="020B0604020202020204" pitchFamily="34" charset="0"/>
              <a:ea typeface="+mn-ea"/>
              <a:cs typeface="Arial" panose="020B0604020202020204" pitchFamily="34" charset="0"/>
            </a:rPr>
            <a:t>Arquivo digital desse relatório está disponível na seguinte pasta de rede: X:\CPA-RELATORIOS\2025\UNINTERTECH</a:t>
          </a: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Comissão de Representantes</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solidFill>
              <a:schemeClr val="dk1"/>
            </a:solidFill>
            <a:effectLst/>
            <a:latin typeface="Arial" panose="020B0604020202020204" pitchFamily="34" charset="0"/>
            <a:ea typeface="+mn-ea"/>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PRESIDENTE</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Prof. Hélio Rubens Godoy Lechinewski</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DOCENTE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Claudia Patricia Garcia Pampolini – Pós-Graduação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Danilo Capelari - ESCAM</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Doacir Gonçalves de Quadros - ESGPPJS </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Felipe André Pellin- UNINTERTECH </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Guilherme Lemermeier Rodrigues - ESP</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Rita de Cassia Turmann Tuchinski - ESEHL</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Roberto Candido Pansonato - ESGCN</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Thayse Zerger Gonçalves Dias – ESSU</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TÉCNICO-ADMINISTRATIVO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Brenda Leandro Nascimento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Célia Regina Pineiro Vasques</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Daniel Marllon Massaneiro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Graicy Elise Padilha Paes</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Patrícia Aparecida Osti Salvador</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Tony Jerry Pereira</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CORPO DISCENTE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Denisson Valadares Correia - ESCGN</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Dércio Behm	Discente - ESCAM</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Guilherme do Nascimento Sell - ESGPPJS</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Guilherme Pereira Amorim - ESEHL</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João Leandro Macedo Machado - ESP</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Priscila Emy Ogido Sakuma - ESSU</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Scheila Aparecida Leal Dantas - Pós-Graduação</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COMUNIDADE EXTERNA</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Adriana Ramos Marques - Egressos</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Jucilene Mansano Carlos Pereira - Egressos</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Peri Sanglard - Sociedade Civil Organizada</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Ronaldo Kléber da Fonseca - Sociedade Civil Organizada</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ORIENTADORES EDUCACIONAIS DE POLO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Fabio Junio de Paula – Região Sudeste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Jôsiany Cássia Mineres de Carvalho Queiroz – Região Centro Oeste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Odineth de Nazaré Magno da Poças Carvalho – Região Norte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Marcos Antonio Oliveira Silva – Região Nordeste</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Mônica Eliza Malacarne – Região Sul</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Núcleo Técnico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Prof. Silvio Persona Filho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Prof. Elzério da Silva Júnior</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André Meduna Schmoekel</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Luciano Franco Ribeiro</a:t>
          </a:r>
          <a:endParaRPr lang="pt-BR" sz="1000">
            <a:effectLst/>
            <a:latin typeface="Arial" panose="020B0604020202020204" pitchFamily="34" charset="0"/>
            <a:cs typeface="Arial" panose="020B0604020202020204" pitchFamily="34" charset="0"/>
          </a:endParaRPr>
        </a:p>
        <a:p>
          <a:r>
            <a:rPr lang="pt-BR" sz="1000" b="0">
              <a:solidFill>
                <a:schemeClr val="dk1"/>
              </a:solidFill>
              <a:effectLst/>
              <a:latin typeface="Arial" panose="020B0604020202020204" pitchFamily="34" charset="0"/>
              <a:ea typeface="+mn-ea"/>
              <a:cs typeface="Arial" panose="020B0604020202020204" pitchFamily="34" charset="0"/>
            </a:rPr>
            <a:t>Thales Castro Godinho</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 </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Centro Universitário Internacional – UNINTER</a:t>
          </a:r>
          <a:endParaRPr lang="pt-BR" sz="1000">
            <a:effectLst/>
            <a:latin typeface="Arial" panose="020B0604020202020204" pitchFamily="34" charset="0"/>
            <a:cs typeface="Arial" panose="020B0604020202020204" pitchFamily="34" charset="0"/>
          </a:endParaRPr>
        </a:p>
        <a:p>
          <a:r>
            <a:rPr lang="pt-BR" sz="1000" b="1">
              <a:solidFill>
                <a:schemeClr val="dk1"/>
              </a:solidFill>
              <a:effectLst/>
              <a:latin typeface="Arial" panose="020B0604020202020204" pitchFamily="34" charset="0"/>
              <a:ea typeface="+mn-ea"/>
              <a:cs typeface="Arial" panose="020B0604020202020204" pitchFamily="34" charset="0"/>
            </a:rPr>
            <a:t>Comissão Própria de Avaliação – CPA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https://www.uninter.com/cpa</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Sede Mossunguê</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Rua Clara Vendramin, 58 – Curitiba – Paraná</a:t>
          </a:r>
          <a:endParaRPr lang="pt-BR" sz="1000">
            <a:effectLst/>
            <a:latin typeface="Arial" panose="020B0604020202020204" pitchFamily="34" charset="0"/>
            <a:cs typeface="Arial" panose="020B0604020202020204" pitchFamily="34" charset="0"/>
          </a:endParaRPr>
        </a:p>
        <a:p>
          <a:r>
            <a:rPr lang="pt-BR" sz="1000">
              <a:solidFill>
                <a:schemeClr val="dk1"/>
              </a:solidFill>
              <a:effectLst/>
              <a:latin typeface="Arial" panose="020B0604020202020204" pitchFamily="34" charset="0"/>
              <a:ea typeface="+mn-ea"/>
              <a:cs typeface="Arial" panose="020B0604020202020204" pitchFamily="34" charset="0"/>
            </a:rPr>
            <a:t>CEP: 81.200-170</a:t>
          </a:r>
          <a:endParaRPr lang="pt-BR" sz="1000">
            <a:effectLst/>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lang="pt-BR" sz="1000" b="0">
            <a:solidFill>
              <a:schemeClr val="dk1"/>
            </a:solidFill>
            <a:effectLst/>
            <a:latin typeface="Arial" panose="020B0604020202020204" pitchFamily="34" charset="0"/>
            <a:ea typeface="+mn-ea"/>
            <a:cs typeface="Arial" panose="020B0604020202020204" pitchFamily="34" charset="0"/>
          </a:endParaRPr>
        </a:p>
      </xdr:txBody>
    </xdr:sp>
    <xdr:clientData/>
  </xdr:twoCellAnchor>
  <xdr:twoCellAnchor>
    <xdr:from>
      <xdr:col>9</xdr:col>
      <xdr:colOff>314325</xdr:colOff>
      <xdr:row>3</xdr:row>
      <xdr:rowOff>115422</xdr:rowOff>
    </xdr:from>
    <xdr:to>
      <xdr:col>9</xdr:col>
      <xdr:colOff>314325</xdr:colOff>
      <xdr:row>34</xdr:row>
      <xdr:rowOff>57150</xdr:rowOff>
    </xdr:to>
    <xdr:cxnSp macro="">
      <xdr:nvCxnSpPr>
        <xdr:cNvPr id="11" name="Conector reto 10">
          <a:extLst>
            <a:ext uri="{FF2B5EF4-FFF2-40B4-BE49-F238E27FC236}">
              <a16:creationId xmlns:a16="http://schemas.microsoft.com/office/drawing/2014/main" id="{692320B4-D828-4DEF-8D28-45E793F494D1}"/>
            </a:ext>
          </a:extLst>
        </xdr:cNvPr>
        <xdr:cNvCxnSpPr/>
      </xdr:nvCxnSpPr>
      <xdr:spPr>
        <a:xfrm>
          <a:off x="5572125" y="1610847"/>
          <a:ext cx="0" cy="4961403"/>
        </a:xfrm>
        <a:prstGeom prst="line">
          <a:avLst/>
        </a:prstGeom>
        <a:ln>
          <a:solidFill>
            <a:schemeClr val="accent1">
              <a:lumMod val="50000"/>
            </a:schemeClr>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8</xdr:col>
      <xdr:colOff>200024</xdr:colOff>
      <xdr:row>0</xdr:row>
      <xdr:rowOff>933450</xdr:rowOff>
    </xdr:to>
    <xdr:grpSp>
      <xdr:nvGrpSpPr>
        <xdr:cNvPr id="2" name="Agrupar 1">
          <a:extLst>
            <a:ext uri="{FF2B5EF4-FFF2-40B4-BE49-F238E27FC236}">
              <a16:creationId xmlns:a16="http://schemas.microsoft.com/office/drawing/2014/main" id="{1C9A0C73-DD97-4E7F-8D2F-E60BE03B18FF}"/>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D6FA27C6-A5FF-573E-6F05-64C50DE78B6F}"/>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19099A6D-D5E8-BA53-D6AB-63989F21EC37}"/>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32468403-10F4-A1E9-151B-AD61FEEEA41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9CF87326-C953-9565-BA6E-9BD15E36BA71}"/>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5</xdr:col>
      <xdr:colOff>1000125</xdr:colOff>
      <xdr:row>2</xdr:row>
      <xdr:rowOff>38100</xdr:rowOff>
    </xdr:from>
    <xdr:to>
      <xdr:col>7</xdr:col>
      <xdr:colOff>89400</xdr:colOff>
      <xdr:row>2</xdr:row>
      <xdr:rowOff>326100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0AC3399F-8C00-4177-A3A9-286C65CE3908}"/>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16</xdr:col>
      <xdr:colOff>152399</xdr:colOff>
      <xdr:row>0</xdr:row>
      <xdr:rowOff>933450</xdr:rowOff>
    </xdr:to>
    <xdr:grpSp>
      <xdr:nvGrpSpPr>
        <xdr:cNvPr id="2" name="Agrupar 1">
          <a:extLst>
            <a:ext uri="{FF2B5EF4-FFF2-40B4-BE49-F238E27FC236}">
              <a16:creationId xmlns:a16="http://schemas.microsoft.com/office/drawing/2014/main" id="{227C5984-B1F6-4994-90F3-01C353781226}"/>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B3291ACB-A845-B63B-5CBB-4B5BC00703D4}"/>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76FF2F6E-7641-7876-5F8A-B43487F76A68}"/>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58D5D04E-55A1-D9A2-4F9C-C021011003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01E8CD6C-008A-51FC-2968-634ACDE4E25B}"/>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13</xdr:col>
      <xdr:colOff>95250</xdr:colOff>
      <xdr:row>2</xdr:row>
      <xdr:rowOff>38100</xdr:rowOff>
    </xdr:from>
    <xdr:to>
      <xdr:col>15</xdr:col>
      <xdr:colOff>13200</xdr:colOff>
      <xdr:row>2</xdr:row>
      <xdr:rowOff>326100</xdr:rowOff>
    </xdr:to>
    <xdr:sp macro="" textlink="">
      <xdr:nvSpPr>
        <xdr:cNvPr id="7" name="Retângulo 6">
          <a:hlinkClick xmlns:r="http://schemas.openxmlformats.org/officeDocument/2006/relationships" r:id="rId2"/>
          <a:extLst>
            <a:ext uri="{FF2B5EF4-FFF2-40B4-BE49-F238E27FC236}">
              <a16:creationId xmlns:a16="http://schemas.microsoft.com/office/drawing/2014/main" id="{87EA93D3-CABD-4E55-A38B-CFEE1839430E}"/>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57149</xdr:colOff>
      <xdr:row>0</xdr:row>
      <xdr:rowOff>933450</xdr:rowOff>
    </xdr:to>
    <xdr:grpSp>
      <xdr:nvGrpSpPr>
        <xdr:cNvPr id="2" name="Agrupar 1">
          <a:extLst>
            <a:ext uri="{FF2B5EF4-FFF2-40B4-BE49-F238E27FC236}">
              <a16:creationId xmlns:a16="http://schemas.microsoft.com/office/drawing/2014/main" id="{9834C520-AA09-4363-B2A9-04A3EC187351}"/>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3F4F720C-721A-CE42-4FB4-CB09779F4A35}"/>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E45437F5-3B86-E281-9E8C-118B558A2443}"/>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2873E06F-D916-9E04-8497-54BE297B7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F0E54E0D-C080-64B8-59DD-E6C9F60642E3}"/>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9</xdr:col>
      <xdr:colOff>285750</xdr:colOff>
      <xdr:row>2</xdr:row>
      <xdr:rowOff>369525</xdr:rowOff>
    </xdr:to>
    <xdr:grpSp>
      <xdr:nvGrpSpPr>
        <xdr:cNvPr id="7" name="Agrupar 6">
          <a:extLst>
            <a:ext uri="{FF2B5EF4-FFF2-40B4-BE49-F238E27FC236}">
              <a16:creationId xmlns:a16="http://schemas.microsoft.com/office/drawing/2014/main" id="{42A3E399-AAA6-42EB-812B-956138FD91E7}"/>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A03ED755-72F3-F606-51F1-4F0960F6C713}"/>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477220BB-43FB-58AC-60F4-38028055425A}"/>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08FE32BD-4DB4-44AE-5555-1D55BCFC18AB}"/>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1A0CC179-2636-4935-AE5D-ABC3D902D75C}"/>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91E955E1-0FF9-480A-B616-9ABE0B4E5D5F}"/>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257174</xdr:colOff>
      <xdr:row>0</xdr:row>
      <xdr:rowOff>933450</xdr:rowOff>
    </xdr:to>
    <xdr:grpSp>
      <xdr:nvGrpSpPr>
        <xdr:cNvPr id="2" name="Agrupar 1">
          <a:extLst>
            <a:ext uri="{FF2B5EF4-FFF2-40B4-BE49-F238E27FC236}">
              <a16:creationId xmlns:a16="http://schemas.microsoft.com/office/drawing/2014/main" id="{38E25E94-37DA-4F9B-8BB9-E0779846FF18}"/>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E4F3871F-94F3-C8A2-9A00-3EDABB9E4940}"/>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05E5E433-72C4-ABF7-DCB1-274058EE52CE}"/>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EEBDD032-7578-4B98-2DF9-531C3662F6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061880E6-0EBE-553E-24F2-63C3DE1D5E17}"/>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xdr:from>
      <xdr:col>3</xdr:col>
      <xdr:colOff>0</xdr:colOff>
      <xdr:row>2</xdr:row>
      <xdr:rowOff>9525</xdr:rowOff>
    </xdr:from>
    <xdr:to>
      <xdr:col>9</xdr:col>
      <xdr:colOff>485775</xdr:colOff>
      <xdr:row>2</xdr:row>
      <xdr:rowOff>369525</xdr:rowOff>
    </xdr:to>
    <xdr:grpSp>
      <xdr:nvGrpSpPr>
        <xdr:cNvPr id="7" name="Agrupar 6">
          <a:extLst>
            <a:ext uri="{FF2B5EF4-FFF2-40B4-BE49-F238E27FC236}">
              <a16:creationId xmlns:a16="http://schemas.microsoft.com/office/drawing/2014/main" id="{EA8C8284-B5F3-461B-8C51-6588F6556CEB}"/>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BA1DD389-B10E-2789-39F0-0DEC001316E9}"/>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B2A78C42-2F42-5B73-B713-BBE92B394357}"/>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CC225A64-B643-E022-C3AF-2D4C40171B57}"/>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DB8719E8-E192-8B7C-33CC-FCB355551673}"/>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200025</xdr:colOff>
      <xdr:row>2</xdr:row>
      <xdr:rowOff>38100</xdr:rowOff>
    </xdr:from>
    <xdr:to>
      <xdr:col>14</xdr:col>
      <xdr:colOff>117975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0255903B-FD9B-4C9E-8AA2-FCD5DB712EB1}"/>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57149</xdr:colOff>
      <xdr:row>0</xdr:row>
      <xdr:rowOff>933450</xdr:rowOff>
    </xdr:to>
    <xdr:grpSp>
      <xdr:nvGrpSpPr>
        <xdr:cNvPr id="2" name="Agrupar 1">
          <a:extLst>
            <a:ext uri="{FF2B5EF4-FFF2-40B4-BE49-F238E27FC236}">
              <a16:creationId xmlns:a16="http://schemas.microsoft.com/office/drawing/2014/main" id="{EC6E54BF-67C0-4E69-8CB9-2DB3EB39ACC4}"/>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4DAF57EA-9338-C313-6152-D0BEA69F5BD8}"/>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26551E39-0D39-AFFE-788E-C0CA3903B878}"/>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16FF8108-0E6E-ED7E-4BBF-01169059D3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1DD3AE69-DC27-25ED-6CB4-4AAA1FB4B73E}"/>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9</xdr:col>
      <xdr:colOff>285750</xdr:colOff>
      <xdr:row>2</xdr:row>
      <xdr:rowOff>369525</xdr:rowOff>
    </xdr:to>
    <xdr:grpSp>
      <xdr:nvGrpSpPr>
        <xdr:cNvPr id="7" name="Agrupar 6">
          <a:extLst>
            <a:ext uri="{FF2B5EF4-FFF2-40B4-BE49-F238E27FC236}">
              <a16:creationId xmlns:a16="http://schemas.microsoft.com/office/drawing/2014/main" id="{A896FE13-E9E2-45DA-97D5-E2DB840E85A6}"/>
            </a:ext>
          </a:extLst>
        </xdr:cNvPr>
        <xdr:cNvGrpSpPr/>
      </xdr:nvGrpSpPr>
      <xdr:grpSpPr>
        <a:xfrm>
          <a:off x="4143375" y="1123950"/>
          <a:ext cx="3971925" cy="360000"/>
          <a:chOff x="4152900" y="1123950"/>
          <a:chExt cx="3971925" cy="360000"/>
        </a:xfrm>
      </xdr:grpSpPr>
      <xdr:sp macro="" textlink="">
        <xdr:nvSpPr>
          <xdr:cNvPr id="8" name="Retângulo 7">
            <a:extLst>
              <a:ext uri="{FF2B5EF4-FFF2-40B4-BE49-F238E27FC236}">
                <a16:creationId xmlns:a16="http://schemas.microsoft.com/office/drawing/2014/main" id="{42B88466-08ED-286F-186A-6E1F11C539D6}"/>
              </a:ext>
            </a:extLst>
          </xdr:cNvPr>
          <xdr:cNvSpPr/>
        </xdr:nvSpPr>
        <xdr:spPr>
          <a:xfrm>
            <a:off x="4152900" y="1123950"/>
            <a:ext cx="3971925"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31CC7FF2-02DE-0D18-DC3D-99067335C418}"/>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DF748C68-A0DC-043A-2DC7-E1CE12CEAF40}"/>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036D0A73-E56F-3DC6-30F5-B290393EC733}"/>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2" name="Retângulo 11">
          <a:hlinkClick xmlns:r="http://schemas.openxmlformats.org/officeDocument/2006/relationships" r:id="rId5"/>
          <a:extLst>
            <a:ext uri="{FF2B5EF4-FFF2-40B4-BE49-F238E27FC236}">
              <a16:creationId xmlns:a16="http://schemas.microsoft.com/office/drawing/2014/main" id="{9D7A8D17-9BE8-46CD-94B1-83BA2D7CEB19}"/>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57149</xdr:colOff>
      <xdr:row>0</xdr:row>
      <xdr:rowOff>933450</xdr:rowOff>
    </xdr:to>
    <xdr:grpSp>
      <xdr:nvGrpSpPr>
        <xdr:cNvPr id="2" name="Agrupar 1">
          <a:extLst>
            <a:ext uri="{FF2B5EF4-FFF2-40B4-BE49-F238E27FC236}">
              <a16:creationId xmlns:a16="http://schemas.microsoft.com/office/drawing/2014/main" id="{F7B84E48-B4E8-4A31-BF47-0A3A38BB0392}"/>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58AFB4C8-0C34-9168-26E6-ADE0450F1CBB}"/>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6F9C3E23-3116-25CB-2502-E87D4CAC375A}"/>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4EB03DFA-CFDF-B7EB-0509-3E97EE4DD2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DDF5BD41-5DE6-BA9F-ED79-7F17AC30FC9C}"/>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2</xdr:col>
      <xdr:colOff>381000</xdr:colOff>
      <xdr:row>2</xdr:row>
      <xdr:rowOff>9525</xdr:rowOff>
    </xdr:from>
    <xdr:to>
      <xdr:col>11</xdr:col>
      <xdr:colOff>266701</xdr:colOff>
      <xdr:row>2</xdr:row>
      <xdr:rowOff>369525</xdr:rowOff>
    </xdr:to>
    <xdr:grpSp>
      <xdr:nvGrpSpPr>
        <xdr:cNvPr id="7" name="Agrupar 6">
          <a:extLst>
            <a:ext uri="{FF2B5EF4-FFF2-40B4-BE49-F238E27FC236}">
              <a16:creationId xmlns:a16="http://schemas.microsoft.com/office/drawing/2014/main" id="{DA2522F8-5DFD-44B7-820E-2095CFDA924A}"/>
            </a:ext>
          </a:extLst>
        </xdr:cNvPr>
        <xdr:cNvGrpSpPr/>
      </xdr:nvGrpSpPr>
      <xdr:grpSpPr>
        <a:xfrm>
          <a:off x="4143375" y="1123950"/>
          <a:ext cx="5114926" cy="360000"/>
          <a:chOff x="4152900" y="1123950"/>
          <a:chExt cx="5114926" cy="360000"/>
        </a:xfrm>
      </xdr:grpSpPr>
      <xdr:sp macro="" textlink="">
        <xdr:nvSpPr>
          <xdr:cNvPr id="8" name="Retângulo 7">
            <a:extLst>
              <a:ext uri="{FF2B5EF4-FFF2-40B4-BE49-F238E27FC236}">
                <a16:creationId xmlns:a16="http://schemas.microsoft.com/office/drawing/2014/main" id="{361E378E-91B1-D5E1-87EC-2174A45CD0DC}"/>
              </a:ext>
            </a:extLst>
          </xdr:cNvPr>
          <xdr:cNvSpPr/>
        </xdr:nvSpPr>
        <xdr:spPr>
          <a:xfrm>
            <a:off x="4152900" y="1123950"/>
            <a:ext cx="5114926"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FBA62EBD-865B-1D58-E070-2BD810E33227}"/>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922982F6-37F2-AC49-4303-15FC64124615}"/>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19C54E99-17AA-9C67-0ADA-66B56600D20D}"/>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sp macro="" textlink="">
        <xdr:nvSpPr>
          <xdr:cNvPr id="12" name="Retângulo 11">
            <a:hlinkClick xmlns:r="http://schemas.openxmlformats.org/officeDocument/2006/relationships" r:id="rId5"/>
            <a:extLst>
              <a:ext uri="{FF2B5EF4-FFF2-40B4-BE49-F238E27FC236}">
                <a16:creationId xmlns:a16="http://schemas.microsoft.com/office/drawing/2014/main" id="{B4463BC3-F78B-3911-D216-0F6D51E1B1B4}"/>
              </a:ext>
            </a:extLst>
          </xdr:cNvPr>
          <xdr:cNvSpPr/>
        </xdr:nvSpPr>
        <xdr:spPr>
          <a:xfrm>
            <a:off x="8124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POLO</a:t>
            </a:r>
          </a:p>
        </xdr:txBody>
      </xdr:sp>
    </xdr:grpSp>
    <xdr:clientData/>
  </xdr:twoCellAnchor>
  <xdr:twoCellAnchor>
    <xdr:from>
      <xdr:col>12</xdr:col>
      <xdr:colOff>0</xdr:colOff>
      <xdr:row>2</xdr:row>
      <xdr:rowOff>38100</xdr:rowOff>
    </xdr:from>
    <xdr:to>
      <xdr:col>13</xdr:col>
      <xdr:colOff>498975</xdr:colOff>
      <xdr:row>2</xdr:row>
      <xdr:rowOff>326100</xdr:rowOff>
    </xdr:to>
    <xdr:sp macro="" textlink="">
      <xdr:nvSpPr>
        <xdr:cNvPr id="13" name="Retângulo 12">
          <a:hlinkClick xmlns:r="http://schemas.openxmlformats.org/officeDocument/2006/relationships" r:id="rId6"/>
          <a:extLst>
            <a:ext uri="{FF2B5EF4-FFF2-40B4-BE49-F238E27FC236}">
              <a16:creationId xmlns:a16="http://schemas.microsoft.com/office/drawing/2014/main" id="{B085B0A1-F4C4-46A3-9DDF-83EBCB32E606}"/>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drawings/drawing9.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15</xdr:col>
      <xdr:colOff>238124</xdr:colOff>
      <xdr:row>0</xdr:row>
      <xdr:rowOff>933450</xdr:rowOff>
    </xdr:to>
    <xdr:grpSp>
      <xdr:nvGrpSpPr>
        <xdr:cNvPr id="2" name="Agrupar 1">
          <a:extLst>
            <a:ext uri="{FF2B5EF4-FFF2-40B4-BE49-F238E27FC236}">
              <a16:creationId xmlns:a16="http://schemas.microsoft.com/office/drawing/2014/main" id="{526F6F6E-AE82-459C-B5DB-7F441D6F573A}"/>
            </a:ext>
          </a:extLst>
        </xdr:cNvPr>
        <xdr:cNvGrpSpPr/>
      </xdr:nvGrpSpPr>
      <xdr:grpSpPr>
        <a:xfrm>
          <a:off x="0" y="0"/>
          <a:ext cx="11372849" cy="933450"/>
          <a:chOff x="0" y="0"/>
          <a:chExt cx="11372849" cy="933450"/>
        </a:xfrm>
      </xdr:grpSpPr>
      <xdr:grpSp>
        <xdr:nvGrpSpPr>
          <xdr:cNvPr id="3" name="Agrupar 2">
            <a:extLst>
              <a:ext uri="{FF2B5EF4-FFF2-40B4-BE49-F238E27FC236}">
                <a16:creationId xmlns:a16="http://schemas.microsoft.com/office/drawing/2014/main" id="{867E4D8A-2C58-B69E-8FEE-22123B007094}"/>
              </a:ext>
            </a:extLst>
          </xdr:cNvPr>
          <xdr:cNvGrpSpPr/>
        </xdr:nvGrpSpPr>
        <xdr:grpSpPr>
          <a:xfrm>
            <a:off x="0" y="0"/>
            <a:ext cx="1914524" cy="933450"/>
            <a:chOff x="0" y="0"/>
            <a:chExt cx="1914524" cy="933450"/>
          </a:xfrm>
        </xdr:grpSpPr>
        <xdr:sp macro="" textlink="">
          <xdr:nvSpPr>
            <xdr:cNvPr id="5" name="Retângulo 4">
              <a:extLst>
                <a:ext uri="{FF2B5EF4-FFF2-40B4-BE49-F238E27FC236}">
                  <a16:creationId xmlns:a16="http://schemas.microsoft.com/office/drawing/2014/main" id="{CD16470C-CBFA-5898-7419-35E05491F4E5}"/>
                </a:ext>
              </a:extLst>
            </xdr:cNvPr>
            <xdr:cNvSpPr/>
          </xdr:nvSpPr>
          <xdr:spPr>
            <a:xfrm>
              <a:off x="0" y="0"/>
              <a:ext cx="1914524" cy="933450"/>
            </a:xfrm>
            <a:prstGeom prst="rect">
              <a:avLst/>
            </a:prstGeom>
            <a:solidFill>
              <a:schemeClr val="accent1">
                <a:lumMod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6" name="Imagem 5">
              <a:extLst>
                <a:ext uri="{FF2B5EF4-FFF2-40B4-BE49-F238E27FC236}">
                  <a16:creationId xmlns:a16="http://schemas.microsoft.com/office/drawing/2014/main" id="{8E18D752-0931-08D7-BF27-21C966E2B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76200"/>
              <a:ext cx="1721606" cy="754347"/>
            </a:xfrm>
            <a:prstGeom prst="rect">
              <a:avLst/>
            </a:prstGeom>
          </xdr:spPr>
        </xdr:pic>
      </xdr:grpSp>
      <xdr:sp macro="" textlink="">
        <xdr:nvSpPr>
          <xdr:cNvPr id="4" name="CaixaDeTexto 3">
            <a:extLst>
              <a:ext uri="{FF2B5EF4-FFF2-40B4-BE49-F238E27FC236}">
                <a16:creationId xmlns:a16="http://schemas.microsoft.com/office/drawing/2014/main" id="{8D0B94DD-A610-C41F-B970-8FED45E9B47A}"/>
              </a:ext>
            </a:extLst>
          </xdr:cNvPr>
          <xdr:cNvSpPr txBox="1"/>
        </xdr:nvSpPr>
        <xdr:spPr>
          <a:xfrm>
            <a:off x="1838324" y="0"/>
            <a:ext cx="9534525" cy="9239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b="1">
                <a:solidFill>
                  <a:schemeClr val="bg1"/>
                </a:solidFill>
                <a:latin typeface="Arial" panose="020B0604020202020204" pitchFamily="34" charset="0"/>
                <a:cs typeface="Arial" panose="020B0604020202020204" pitchFamily="34" charset="0"/>
              </a:rPr>
              <a:t>Pesquisa Sobre Ambiente Acadêmico - UninterTech</a:t>
            </a:r>
            <a:r>
              <a:rPr lang="pt-BR" sz="2000" b="1" baseline="0">
                <a:solidFill>
                  <a:schemeClr val="bg1"/>
                </a:solidFill>
                <a:latin typeface="Arial" panose="020B0604020202020204" pitchFamily="34" charset="0"/>
                <a:cs typeface="Arial" panose="020B0604020202020204" pitchFamily="34" charset="0"/>
              </a:rPr>
              <a:t> - 2025</a:t>
            </a:r>
            <a:endParaRPr lang="pt-BR" sz="2000" b="1">
              <a:solidFill>
                <a:schemeClr val="bg1"/>
              </a:solidFill>
              <a:latin typeface="Arial" panose="020B0604020202020204" pitchFamily="34" charset="0"/>
              <a:cs typeface="Arial" panose="020B0604020202020204" pitchFamily="34" charset="0"/>
            </a:endParaRPr>
          </a:p>
        </xdr:txBody>
      </xdr:sp>
    </xdr:grpSp>
    <xdr:clientData/>
  </xdr:twoCellAnchor>
  <xdr:twoCellAnchor editAs="absolute">
    <xdr:from>
      <xdr:col>3</xdr:col>
      <xdr:colOff>0</xdr:colOff>
      <xdr:row>2</xdr:row>
      <xdr:rowOff>9525</xdr:rowOff>
    </xdr:from>
    <xdr:to>
      <xdr:col>11</xdr:col>
      <xdr:colOff>466726</xdr:colOff>
      <xdr:row>2</xdr:row>
      <xdr:rowOff>369525</xdr:rowOff>
    </xdr:to>
    <xdr:grpSp>
      <xdr:nvGrpSpPr>
        <xdr:cNvPr id="7" name="Agrupar 6">
          <a:extLst>
            <a:ext uri="{FF2B5EF4-FFF2-40B4-BE49-F238E27FC236}">
              <a16:creationId xmlns:a16="http://schemas.microsoft.com/office/drawing/2014/main" id="{B14A89F0-579F-48A8-BEBA-E798A93E7AE5}"/>
            </a:ext>
          </a:extLst>
        </xdr:cNvPr>
        <xdr:cNvGrpSpPr/>
      </xdr:nvGrpSpPr>
      <xdr:grpSpPr>
        <a:xfrm>
          <a:off x="4162425" y="1123950"/>
          <a:ext cx="5114926" cy="360000"/>
          <a:chOff x="4152900" y="1123950"/>
          <a:chExt cx="5114926" cy="360000"/>
        </a:xfrm>
      </xdr:grpSpPr>
      <xdr:sp macro="" textlink="">
        <xdr:nvSpPr>
          <xdr:cNvPr id="8" name="Retângulo 7">
            <a:extLst>
              <a:ext uri="{FF2B5EF4-FFF2-40B4-BE49-F238E27FC236}">
                <a16:creationId xmlns:a16="http://schemas.microsoft.com/office/drawing/2014/main" id="{4475EBBC-2735-EB08-31F4-20CE6805487D}"/>
              </a:ext>
            </a:extLst>
          </xdr:cNvPr>
          <xdr:cNvSpPr/>
        </xdr:nvSpPr>
        <xdr:spPr>
          <a:xfrm>
            <a:off x="4152900" y="1123950"/>
            <a:ext cx="5114926" cy="360000"/>
          </a:xfrm>
          <a:prstGeom prst="rect">
            <a:avLst/>
          </a:prstGeom>
          <a:noFill/>
          <a:ln w="1270">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9" name="Retângulo 8">
            <a:hlinkClick xmlns:r="http://schemas.openxmlformats.org/officeDocument/2006/relationships" r:id="rId2"/>
            <a:extLst>
              <a:ext uri="{FF2B5EF4-FFF2-40B4-BE49-F238E27FC236}">
                <a16:creationId xmlns:a16="http://schemas.microsoft.com/office/drawing/2014/main" id="{7C38417B-3143-9A12-7796-9DAE9C720683}"/>
              </a:ext>
            </a:extLst>
          </xdr:cNvPr>
          <xdr:cNvSpPr/>
        </xdr:nvSpPr>
        <xdr:spPr>
          <a:xfrm>
            <a:off x="4210050"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GERAL DA IES</a:t>
            </a: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374DB15F-21E8-9175-2425-30607E2636C9}"/>
              </a:ext>
            </a:extLst>
          </xdr:cNvPr>
          <xdr:cNvSpPr/>
        </xdr:nvSpPr>
        <xdr:spPr>
          <a:xfrm>
            <a:off x="5353050" y="1162050"/>
            <a:ext cx="15621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PROFISSIONALIZANTE</a:t>
            </a: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10D50221-47C9-4634-CAE5-1DC845E4E90B}"/>
              </a:ext>
            </a:extLst>
          </xdr:cNvPr>
          <xdr:cNvSpPr/>
        </xdr:nvSpPr>
        <xdr:spPr>
          <a:xfrm>
            <a:off x="6981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TÉCNICO</a:t>
            </a:r>
          </a:p>
        </xdr:txBody>
      </xdr:sp>
      <xdr:sp macro="" textlink="">
        <xdr:nvSpPr>
          <xdr:cNvPr id="12" name="Retângulo 11">
            <a:hlinkClick xmlns:r="http://schemas.openxmlformats.org/officeDocument/2006/relationships" r:id="rId5"/>
            <a:extLst>
              <a:ext uri="{FF2B5EF4-FFF2-40B4-BE49-F238E27FC236}">
                <a16:creationId xmlns:a16="http://schemas.microsoft.com/office/drawing/2014/main" id="{3417AF69-3948-A5BD-B25A-C5BF3903E2A0}"/>
              </a:ext>
            </a:extLst>
          </xdr:cNvPr>
          <xdr:cNvSpPr/>
        </xdr:nvSpPr>
        <xdr:spPr>
          <a:xfrm>
            <a:off x="8124825" y="1162050"/>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POLO</a:t>
            </a:r>
          </a:p>
        </xdr:txBody>
      </xdr:sp>
    </xdr:grpSp>
    <xdr:clientData/>
  </xdr:twoCellAnchor>
  <xdr:twoCellAnchor>
    <xdr:from>
      <xdr:col>12</xdr:col>
      <xdr:colOff>180975</xdr:colOff>
      <xdr:row>2</xdr:row>
      <xdr:rowOff>38100</xdr:rowOff>
    </xdr:from>
    <xdr:to>
      <xdr:col>14</xdr:col>
      <xdr:colOff>98925</xdr:colOff>
      <xdr:row>2</xdr:row>
      <xdr:rowOff>326100</xdr:rowOff>
    </xdr:to>
    <xdr:sp macro="" textlink="">
      <xdr:nvSpPr>
        <xdr:cNvPr id="13" name="Retângulo 12">
          <a:hlinkClick xmlns:r="http://schemas.openxmlformats.org/officeDocument/2006/relationships" r:id="rId6"/>
          <a:extLst>
            <a:ext uri="{FF2B5EF4-FFF2-40B4-BE49-F238E27FC236}">
              <a16:creationId xmlns:a16="http://schemas.microsoft.com/office/drawing/2014/main" id="{EF6EF903-B5CE-4456-B162-81AA8DA2AE6C}"/>
            </a:ext>
          </a:extLst>
        </xdr:cNvPr>
        <xdr:cNvSpPr/>
      </xdr:nvSpPr>
      <xdr:spPr>
        <a:xfrm>
          <a:off x="9572625" y="1152525"/>
          <a:ext cx="1080000" cy="288000"/>
        </a:xfrm>
        <a:prstGeom prst="rect">
          <a:avLst/>
        </a:prstGeom>
        <a:solidFill>
          <a:schemeClr val="accent1">
            <a:lumMod val="50000"/>
          </a:schemeClr>
        </a:solidFill>
        <a:ln>
          <a:solidFill>
            <a:schemeClr val="accent4">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1">
              <a:solidFill>
                <a:schemeClr val="bg1"/>
              </a:solidFill>
            </a:rPr>
            <a:t>MENU</a:t>
          </a:r>
        </a:p>
      </xdr:txBody>
    </xdr:sp>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05732-C128-420B-8158-474C48937EAA}">
  <sheetPr codeName="Planilha2"/>
  <dimension ref="B1:S12"/>
  <sheetViews>
    <sheetView showGridLines="0" tabSelected="1" zoomScaleNormal="100" workbookViewId="0">
      <pane ySplit="3" topLeftCell="A4" activePane="bottomLeft" state="frozen"/>
      <selection activeCell="V6" sqref="V6"/>
      <selection pane="bottomLeft" activeCell="K9" sqref="K9"/>
    </sheetView>
  </sheetViews>
  <sheetFormatPr defaultColWidth="8.7109375" defaultRowHeight="12.75" customHeight="1" x14ac:dyDescent="0.25"/>
  <cols>
    <col min="1" max="1" width="5.7109375" style="15" customWidth="1"/>
    <col min="2" max="18" width="8.7109375" style="15"/>
    <col min="19" max="19" width="4.85546875" style="15" customWidth="1"/>
    <col min="20" max="16384" width="8.7109375" style="15"/>
  </cols>
  <sheetData>
    <row r="1" spans="2:19" s="20" customFormat="1" ht="75" customHeight="1" x14ac:dyDescent="0.25"/>
    <row r="3" spans="2:19" s="21" customFormat="1" ht="30" customHeight="1" x14ac:dyDescent="0.25">
      <c r="B3" s="141" t="s">
        <v>847</v>
      </c>
    </row>
    <row r="5" spans="2:19" ht="22.5" customHeight="1" x14ac:dyDescent="0.25">
      <c r="B5" s="22" t="s">
        <v>848</v>
      </c>
      <c r="C5" s="22"/>
      <c r="D5" s="22"/>
      <c r="E5" s="22"/>
      <c r="F5" s="22"/>
      <c r="G5" s="22"/>
      <c r="H5" s="22"/>
      <c r="I5" s="22"/>
      <c r="J5" s="22"/>
      <c r="K5" s="22"/>
      <c r="L5" s="22"/>
      <c r="M5" s="22"/>
      <c r="N5" s="22"/>
      <c r="O5" s="22"/>
      <c r="P5" s="22"/>
      <c r="Q5" s="22"/>
      <c r="R5" s="22"/>
      <c r="S5" s="22"/>
    </row>
    <row r="12" spans="2:19" ht="22.5" customHeight="1" x14ac:dyDescent="0.25">
      <c r="B12" s="22" t="s">
        <v>849</v>
      </c>
      <c r="C12" s="22"/>
      <c r="D12" s="22"/>
      <c r="E12" s="22"/>
      <c r="F12" s="22"/>
      <c r="G12" s="22"/>
      <c r="H12" s="22"/>
      <c r="I12" s="22"/>
      <c r="J12" s="22"/>
      <c r="K12" s="22"/>
      <c r="L12" s="22"/>
      <c r="M12" s="22"/>
      <c r="N12" s="22"/>
      <c r="O12" s="22"/>
      <c r="P12" s="22"/>
      <c r="Q12" s="22"/>
      <c r="R12" s="22"/>
      <c r="S12" s="22"/>
    </row>
  </sheetData>
  <sheetProtection algorithmName="SHA-512" hashValue="iHqHTO3Ila98DnhblBKUkdI9r95egcj8fkLB2K/g0eF+I3ItGyQQppCFJ8RwTByreNUY1wZ4gLyAU/uju/qgdA==" saltValue="ajU502oqXiviSzCu+N1Y6A==" spinCount="100000" sheet="1" objects="1" scenarios="1" sort="0" autoFilter="0" pivotTables="0"/>
  <pageMargins left="0.511811024" right="0.511811024" top="0.78740157499999996" bottom="0.78740157499999996" header="0.31496062000000002" footer="0.31496062000000002"/>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96AA71-0C0C-4DBF-A8B0-59229CCE557C}">
  <sheetPr codeName="Planilha15"/>
  <dimension ref="A1:Q133"/>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16384" width="8.7109375" style="30"/>
  </cols>
  <sheetData>
    <row r="1" spans="1:15" s="27" customFormat="1" ht="75" customHeight="1" x14ac:dyDescent="0.25">
      <c r="A1" s="26"/>
      <c r="B1" s="26"/>
    </row>
    <row r="2" spans="1:15" s="28" customFormat="1" ht="12.75" customHeight="1" x14ac:dyDescent="0.25">
      <c r="A2" s="4"/>
      <c r="B2" s="4"/>
    </row>
    <row r="3" spans="1:15" s="29" customFormat="1" ht="30" customHeight="1" x14ac:dyDescent="0.25">
      <c r="A3" s="23"/>
      <c r="B3" s="119" t="s">
        <v>867</v>
      </c>
    </row>
    <row r="4" spans="1:15" s="28" customFormat="1" ht="12.75" customHeight="1" x14ac:dyDescent="0.25">
      <c r="A4" s="4"/>
      <c r="B4" s="4"/>
    </row>
    <row r="5" spans="1:15" s="29" customFormat="1" ht="22.5" customHeight="1" x14ac:dyDescent="0.25">
      <c r="A5" s="23"/>
      <c r="B5" s="23" t="s">
        <v>874</v>
      </c>
    </row>
    <row r="7" spans="1:15" ht="12.75" customHeight="1" x14ac:dyDescent="0.25">
      <c r="B7" s="73" t="s">
        <v>75</v>
      </c>
      <c r="C7" s="88"/>
      <c r="D7" s="88"/>
      <c r="E7" s="88"/>
      <c r="F7" s="88"/>
      <c r="G7" s="88"/>
      <c r="H7" s="88"/>
      <c r="I7" s="88"/>
      <c r="J7" s="88"/>
      <c r="K7" s="88"/>
      <c r="L7" s="88"/>
      <c r="M7" s="89"/>
      <c r="N7" s="89"/>
      <c r="O7" s="89"/>
    </row>
    <row r="8" spans="1:15" ht="12.75" customHeight="1" x14ac:dyDescent="0.25">
      <c r="B8" s="90"/>
      <c r="C8" s="11"/>
      <c r="D8" s="11"/>
    </row>
    <row r="9" spans="1:15" ht="12.75" customHeight="1" x14ac:dyDescent="0.25">
      <c r="C9" s="35" t="s">
        <v>56</v>
      </c>
      <c r="D9" s="75" t="s">
        <v>26</v>
      </c>
    </row>
    <row r="10" spans="1:15" ht="12.75" customHeight="1" x14ac:dyDescent="0.25">
      <c r="B10" s="38">
        <v>2024</v>
      </c>
      <c r="C10" s="65">
        <v>8.8000000000000007</v>
      </c>
      <c r="D10" s="36">
        <v>0.12115732368896925</v>
      </c>
    </row>
    <row r="11" spans="1:15" ht="12.75" customHeight="1" x14ac:dyDescent="0.25">
      <c r="B11" s="38">
        <v>2025</v>
      </c>
      <c r="C11" s="65">
        <v>8.6573426573426566</v>
      </c>
      <c r="D11" s="36">
        <v>0.12599905970850964</v>
      </c>
    </row>
    <row r="12" spans="1:15" ht="12.75" customHeight="1" x14ac:dyDescent="0.25">
      <c r="B12" s="126" t="s">
        <v>897</v>
      </c>
      <c r="C12" s="82"/>
    </row>
    <row r="13" spans="1:15" ht="12.75" customHeight="1" x14ac:dyDescent="0.25">
      <c r="B13" s="91"/>
    </row>
    <row r="14" spans="1:15" ht="12.75" customHeight="1" x14ac:dyDescent="0.25">
      <c r="B14" s="92"/>
      <c r="C14" s="13"/>
      <c r="D14" s="93"/>
    </row>
    <row r="15" spans="1:15" s="29" customFormat="1" ht="22.5" customHeight="1" x14ac:dyDescent="0.25">
      <c r="A15" s="23"/>
      <c r="B15" s="23" t="s">
        <v>826</v>
      </c>
    </row>
    <row r="16" spans="1:15" ht="12.75" customHeight="1" x14ac:dyDescent="0.25">
      <c r="B16" s="14"/>
    </row>
    <row r="17" spans="1:17" ht="12.75" customHeight="1" x14ac:dyDescent="0.25">
      <c r="B17" s="73" t="s">
        <v>75</v>
      </c>
      <c r="C17" s="88"/>
      <c r="D17" s="88"/>
      <c r="E17" s="88"/>
      <c r="F17" s="88"/>
      <c r="G17" s="88"/>
      <c r="H17" s="88"/>
      <c r="I17" s="88"/>
      <c r="J17" s="88"/>
      <c r="K17" s="88"/>
      <c r="L17" s="88"/>
      <c r="M17" s="89"/>
      <c r="N17" s="89"/>
      <c r="O17" s="89"/>
    </row>
    <row r="18" spans="1:17" customFormat="1" ht="12.75" customHeight="1" x14ac:dyDescent="0.25">
      <c r="A18" s="15"/>
      <c r="B18" s="125" t="s">
        <v>898</v>
      </c>
      <c r="C18" s="71"/>
      <c r="D18" s="15"/>
      <c r="E18" s="15"/>
      <c r="F18" s="15"/>
      <c r="G18" s="15"/>
      <c r="H18" s="15"/>
      <c r="I18" s="15"/>
      <c r="J18" s="15"/>
      <c r="K18" s="15"/>
      <c r="L18" s="15"/>
      <c r="M18" s="15"/>
      <c r="N18" s="15"/>
      <c r="O18" s="15"/>
      <c r="P18" s="30"/>
      <c r="Q18" s="15"/>
    </row>
    <row r="19" spans="1:17" ht="12.75" customHeight="1" x14ac:dyDescent="0.25">
      <c r="B19" s="90"/>
      <c r="C19" s="11"/>
    </row>
    <row r="20" spans="1:17" ht="12.75" customHeight="1" x14ac:dyDescent="0.25">
      <c r="B20" s="63" t="s">
        <v>24</v>
      </c>
      <c r="C20" s="63" t="s">
        <v>56</v>
      </c>
      <c r="D20" s="63" t="s">
        <v>26</v>
      </c>
      <c r="E20" s="58" t="s">
        <v>94</v>
      </c>
      <c r="F20" s="58" t="s">
        <v>95</v>
      </c>
      <c r="G20" s="3"/>
      <c r="H20" s="3"/>
      <c r="I20" s="3"/>
    </row>
    <row r="21" spans="1:17" ht="12.75" customHeight="1" x14ac:dyDescent="0.25">
      <c r="A21" s="30"/>
      <c r="B21" s="19" t="s">
        <v>356</v>
      </c>
      <c r="C21" s="8">
        <v>8.8461538461538467</v>
      </c>
      <c r="D21" s="36">
        <v>7.1428571428571425E-2</v>
      </c>
      <c r="E21" s="16">
        <v>1.1435437497937329</v>
      </c>
      <c r="F21" s="36">
        <v>0.12927016302016109</v>
      </c>
    </row>
    <row r="22" spans="1:17" ht="12.75" customHeight="1" x14ac:dyDescent="0.25">
      <c r="A22" s="30"/>
      <c r="B22" s="19" t="s">
        <v>357</v>
      </c>
      <c r="C22" s="8">
        <v>8.7142857142857135</v>
      </c>
      <c r="D22" s="36">
        <v>9.6774193548387094E-2</v>
      </c>
      <c r="E22" s="16">
        <v>1.5118578920369097</v>
      </c>
      <c r="F22" s="36">
        <v>0.1734918892501372</v>
      </c>
    </row>
    <row r="23" spans="1:17" ht="12.75" customHeight="1" x14ac:dyDescent="0.25">
      <c r="A23" s="30"/>
      <c r="B23" s="19" t="s">
        <v>358</v>
      </c>
      <c r="C23" s="8">
        <v>9.6666666666666661</v>
      </c>
      <c r="D23" s="36">
        <v>0</v>
      </c>
      <c r="E23" s="16">
        <v>0.57735026918962573</v>
      </c>
      <c r="F23" s="36">
        <v>5.972588991616818E-2</v>
      </c>
    </row>
    <row r="24" spans="1:17" ht="12.75" customHeight="1" x14ac:dyDescent="0.25">
      <c r="A24" s="30"/>
      <c r="B24" s="19" t="s">
        <v>359</v>
      </c>
      <c r="C24" s="8">
        <v>8</v>
      </c>
      <c r="D24" s="36">
        <v>0</v>
      </c>
      <c r="E24" s="16">
        <v>1.5811388300841898</v>
      </c>
      <c r="F24" s="36">
        <v>0.19764235376052372</v>
      </c>
    </row>
    <row r="25" spans="1:17" ht="12.75" customHeight="1" x14ac:dyDescent="0.25">
      <c r="A25" s="30"/>
      <c r="B25" s="19" t="s">
        <v>360</v>
      </c>
      <c r="C25" s="8">
        <v>8</v>
      </c>
      <c r="D25" s="36">
        <v>0</v>
      </c>
      <c r="E25" s="16" t="s">
        <v>864</v>
      </c>
      <c r="F25" s="36" t="s">
        <v>864</v>
      </c>
    </row>
    <row r="26" spans="1:17" ht="12.75" customHeight="1" x14ac:dyDescent="0.25">
      <c r="A26" s="30"/>
      <c r="B26" s="19" t="s">
        <v>361</v>
      </c>
      <c r="C26" s="8">
        <v>8.0416666666666661</v>
      </c>
      <c r="D26" s="36">
        <v>0.1111111111111111</v>
      </c>
      <c r="E26" s="16">
        <v>2.095111632735398</v>
      </c>
      <c r="F26" s="36">
        <v>0.26053201650595625</v>
      </c>
    </row>
    <row r="27" spans="1:17" ht="12.75" customHeight="1" x14ac:dyDescent="0.25">
      <c r="A27" s="30"/>
      <c r="B27" s="19" t="s">
        <v>362</v>
      </c>
      <c r="C27" s="8">
        <v>10</v>
      </c>
      <c r="D27" s="36">
        <v>0</v>
      </c>
      <c r="E27" s="16">
        <v>0</v>
      </c>
      <c r="F27" s="36">
        <v>0</v>
      </c>
    </row>
    <row r="28" spans="1:17" ht="12.75" customHeight="1" x14ac:dyDescent="0.25">
      <c r="A28" s="30"/>
      <c r="B28" s="19" t="s">
        <v>363</v>
      </c>
      <c r="C28" s="8">
        <v>9.6666666666666661</v>
      </c>
      <c r="D28" s="36">
        <v>0</v>
      </c>
      <c r="E28" s="16">
        <v>0.57735026918962573</v>
      </c>
      <c r="F28" s="36">
        <v>5.972588991616818E-2</v>
      </c>
    </row>
    <row r="29" spans="1:17" ht="12.75" customHeight="1" x14ac:dyDescent="0.25">
      <c r="A29" s="30"/>
      <c r="B29" s="19" t="s">
        <v>364</v>
      </c>
      <c r="C29" s="8">
        <v>9.1999999999999993</v>
      </c>
      <c r="D29" s="36">
        <v>0</v>
      </c>
      <c r="E29" s="16">
        <v>0.83666002653407556</v>
      </c>
      <c r="F29" s="36">
        <v>9.0941307231964738E-2</v>
      </c>
    </row>
    <row r="30" spans="1:17" ht="12.75" customHeight="1" x14ac:dyDescent="0.25">
      <c r="A30" s="30"/>
      <c r="B30" s="19" t="s">
        <v>365</v>
      </c>
      <c r="C30" s="8">
        <v>8.9230769230769234</v>
      </c>
      <c r="D30" s="36">
        <v>0.13333333333333333</v>
      </c>
      <c r="E30" s="16">
        <v>1.6563785025137649</v>
      </c>
      <c r="F30" s="36">
        <v>0.18562862528171503</v>
      </c>
    </row>
    <row r="31" spans="1:17" ht="12.75" customHeight="1" x14ac:dyDescent="0.25">
      <c r="A31" s="30"/>
      <c r="B31" s="19" t="s">
        <v>366</v>
      </c>
      <c r="C31" s="8">
        <v>6</v>
      </c>
      <c r="D31" s="36">
        <v>0</v>
      </c>
      <c r="E31" s="16" t="s">
        <v>864</v>
      </c>
      <c r="F31" s="36" t="s">
        <v>864</v>
      </c>
    </row>
    <row r="32" spans="1:17" ht="12.75" customHeight="1" x14ac:dyDescent="0.25">
      <c r="A32" s="30"/>
      <c r="B32" s="19" t="s">
        <v>367</v>
      </c>
      <c r="C32" s="8">
        <v>6</v>
      </c>
      <c r="D32" s="36">
        <v>0</v>
      </c>
      <c r="E32" s="16" t="s">
        <v>864</v>
      </c>
      <c r="F32" s="36" t="s">
        <v>864</v>
      </c>
    </row>
    <row r="33" spans="1:6" ht="12.75" customHeight="1" x14ac:dyDescent="0.25">
      <c r="A33" s="30"/>
      <c r="B33" s="19" t="s">
        <v>368</v>
      </c>
      <c r="C33" s="8">
        <v>8.5</v>
      </c>
      <c r="D33" s="36">
        <v>0</v>
      </c>
      <c r="E33" s="16">
        <v>1.2110601416389966</v>
      </c>
      <c r="F33" s="36">
        <v>0.14247766372223489</v>
      </c>
    </row>
    <row r="34" spans="1:6" ht="12.75" customHeight="1" x14ac:dyDescent="0.25">
      <c r="A34" s="30"/>
      <c r="B34" s="19" t="s">
        <v>369</v>
      </c>
      <c r="C34" s="8">
        <v>8.1666666666666661</v>
      </c>
      <c r="D34" s="36">
        <v>0.25</v>
      </c>
      <c r="E34" s="16">
        <v>1.4719601443879733</v>
      </c>
      <c r="F34" s="36">
        <v>0.18024001768016001</v>
      </c>
    </row>
    <row r="35" spans="1:6" ht="12.75" customHeight="1" x14ac:dyDescent="0.25">
      <c r="A35" s="30"/>
      <c r="B35" s="19" t="s">
        <v>370</v>
      </c>
      <c r="C35" s="8">
        <v>8.4074074074074066</v>
      </c>
      <c r="D35" s="36">
        <v>3.5714285714285712E-2</v>
      </c>
      <c r="E35" s="16">
        <v>1.6542514526586758</v>
      </c>
      <c r="F35" s="36">
        <v>0.19676118599904957</v>
      </c>
    </row>
    <row r="36" spans="1:6" ht="12.75" customHeight="1" x14ac:dyDescent="0.25">
      <c r="A36" s="30"/>
      <c r="B36" s="19" t="s">
        <v>371</v>
      </c>
      <c r="C36" s="8">
        <v>8.1999999999999993</v>
      </c>
      <c r="D36" s="36">
        <v>0.16666666666666666</v>
      </c>
      <c r="E36" s="16">
        <v>1.3038404810405309</v>
      </c>
      <c r="F36" s="36">
        <v>0.15900493671225988</v>
      </c>
    </row>
    <row r="37" spans="1:6" ht="12.75" customHeight="1" x14ac:dyDescent="0.25">
      <c r="A37" s="30"/>
      <c r="B37" s="19" t="s">
        <v>372</v>
      </c>
      <c r="C37" s="8">
        <v>8.4615384615384617</v>
      </c>
      <c r="D37" s="36">
        <v>0.10344827586206896</v>
      </c>
      <c r="E37" s="16">
        <v>2.004610071425748</v>
      </c>
      <c r="F37" s="36">
        <v>0.23690846298667931</v>
      </c>
    </row>
    <row r="38" spans="1:6" ht="12.75" customHeight="1" x14ac:dyDescent="0.25">
      <c r="A38" s="30"/>
      <c r="B38" s="19" t="s">
        <v>373</v>
      </c>
      <c r="C38" s="8">
        <v>8.1904761904761898</v>
      </c>
      <c r="D38" s="36">
        <v>8.6956521739130432E-2</v>
      </c>
      <c r="E38" s="16">
        <v>1.7839131450761203</v>
      </c>
      <c r="F38" s="36">
        <v>0.21780334910813098</v>
      </c>
    </row>
    <row r="39" spans="1:6" ht="12.75" customHeight="1" x14ac:dyDescent="0.25">
      <c r="A39" s="30"/>
      <c r="B39" s="19" t="s">
        <v>374</v>
      </c>
      <c r="C39" s="8">
        <v>8.125</v>
      </c>
      <c r="D39" s="36">
        <v>0.2</v>
      </c>
      <c r="E39" s="16">
        <v>1.807721533549109</v>
      </c>
      <c r="F39" s="36">
        <v>0.22248880412912111</v>
      </c>
    </row>
    <row r="40" spans="1:6" ht="12.75" customHeight="1" x14ac:dyDescent="0.25">
      <c r="A40" s="30"/>
      <c r="B40" s="19" t="s">
        <v>375</v>
      </c>
      <c r="C40" s="8">
        <v>9.3333333333333339</v>
      </c>
      <c r="D40" s="36">
        <v>0</v>
      </c>
      <c r="E40" s="16">
        <v>0.57735026918962573</v>
      </c>
      <c r="F40" s="36">
        <v>6.1858957413174182E-2</v>
      </c>
    </row>
    <row r="41" spans="1:6" ht="12.75" customHeight="1" x14ac:dyDescent="0.25">
      <c r="A41" s="30"/>
      <c r="B41" s="19" t="s">
        <v>376</v>
      </c>
      <c r="C41" s="8">
        <v>10</v>
      </c>
      <c r="D41" s="36">
        <v>0</v>
      </c>
      <c r="E41" s="16" t="s">
        <v>864</v>
      </c>
      <c r="F41" s="36" t="s">
        <v>864</v>
      </c>
    </row>
    <row r="42" spans="1:6" ht="12.75" customHeight="1" x14ac:dyDescent="0.25">
      <c r="A42" s="30"/>
      <c r="B42" s="19" t="s">
        <v>377</v>
      </c>
      <c r="C42" s="8">
        <v>8.59375</v>
      </c>
      <c r="D42" s="36">
        <v>0.13513513513513514</v>
      </c>
      <c r="E42" s="16">
        <v>1.7702905330562471</v>
      </c>
      <c r="F42" s="36">
        <v>0.20599744384654511</v>
      </c>
    </row>
    <row r="43" spans="1:6" ht="12.75" customHeight="1" x14ac:dyDescent="0.25">
      <c r="A43" s="30"/>
      <c r="B43" s="19" t="s">
        <v>379</v>
      </c>
      <c r="C43" s="8">
        <v>8</v>
      </c>
      <c r="D43" s="36">
        <v>0</v>
      </c>
      <c r="E43" s="16">
        <v>2.8284271247461903</v>
      </c>
      <c r="F43" s="36">
        <v>0.35355339059327379</v>
      </c>
    </row>
    <row r="44" spans="1:6" ht="12.75" customHeight="1" x14ac:dyDescent="0.25">
      <c r="A44" s="30"/>
      <c r="B44" s="19" t="s">
        <v>380</v>
      </c>
      <c r="C44" s="8">
        <v>8.75</v>
      </c>
      <c r="D44" s="36">
        <v>0.33333333333333331</v>
      </c>
      <c r="E44" s="16">
        <v>1.5</v>
      </c>
      <c r="F44" s="36">
        <v>0.17142857142857143</v>
      </c>
    </row>
    <row r="45" spans="1:6" ht="12.75" customHeight="1" x14ac:dyDescent="0.25">
      <c r="A45" s="30"/>
      <c r="B45" s="19" t="s">
        <v>381</v>
      </c>
      <c r="C45" s="8">
        <v>8.5</v>
      </c>
      <c r="D45" s="36">
        <v>0</v>
      </c>
      <c r="E45" s="16">
        <v>0.83666002653407556</v>
      </c>
      <c r="F45" s="36">
        <v>9.8430591356950065E-2</v>
      </c>
    </row>
    <row r="46" spans="1:6" ht="12.75" customHeight="1" x14ac:dyDescent="0.25">
      <c r="A46" s="30"/>
      <c r="B46" s="19" t="s">
        <v>382</v>
      </c>
      <c r="C46" s="8">
        <v>8</v>
      </c>
      <c r="D46" s="36">
        <v>0</v>
      </c>
      <c r="E46" s="16" t="s">
        <v>864</v>
      </c>
      <c r="F46" s="36" t="s">
        <v>864</v>
      </c>
    </row>
    <row r="47" spans="1:6" ht="12.75" customHeight="1" x14ac:dyDescent="0.25">
      <c r="A47" s="30"/>
      <c r="B47" s="19" t="s">
        <v>383</v>
      </c>
      <c r="C47" s="8">
        <v>8.8888888888888893</v>
      </c>
      <c r="D47" s="36">
        <v>0.30769230769230771</v>
      </c>
      <c r="E47" s="16">
        <v>1.452966314513559</v>
      </c>
      <c r="F47" s="36">
        <v>0.16345871038277537</v>
      </c>
    </row>
    <row r="48" spans="1:6" ht="12.75" customHeight="1" x14ac:dyDescent="0.25">
      <c r="A48" s="30"/>
      <c r="B48" s="19" t="s">
        <v>384</v>
      </c>
      <c r="C48" s="8">
        <v>7.9545454545454541</v>
      </c>
      <c r="D48" s="36">
        <v>8.3333333333333329E-2</v>
      </c>
      <c r="E48" s="16">
        <v>2.0113315354397812</v>
      </c>
      <c r="F48" s="36">
        <v>0.25285310731242966</v>
      </c>
    </row>
    <row r="49" spans="1:6" ht="12.75" customHeight="1" x14ac:dyDescent="0.25">
      <c r="A49" s="30"/>
      <c r="B49" s="19" t="s">
        <v>385</v>
      </c>
      <c r="C49" s="8">
        <v>8</v>
      </c>
      <c r="D49" s="36">
        <v>0.5</v>
      </c>
      <c r="E49" s="16" t="s">
        <v>864</v>
      </c>
      <c r="F49" s="36" t="s">
        <v>864</v>
      </c>
    </row>
    <row r="50" spans="1:6" ht="12.75" customHeight="1" x14ac:dyDescent="0.25">
      <c r="A50" s="30"/>
      <c r="B50" s="19" t="s">
        <v>386</v>
      </c>
      <c r="C50" s="8">
        <v>7</v>
      </c>
      <c r="D50" s="36">
        <v>0</v>
      </c>
      <c r="E50" s="16" t="s">
        <v>864</v>
      </c>
      <c r="F50" s="36" t="s">
        <v>864</v>
      </c>
    </row>
    <row r="51" spans="1:6" ht="12.75" customHeight="1" x14ac:dyDescent="0.25">
      <c r="A51" s="30"/>
      <c r="B51" s="19" t="s">
        <v>387</v>
      </c>
      <c r="C51" s="8">
        <v>6.75</v>
      </c>
      <c r="D51" s="36">
        <v>0</v>
      </c>
      <c r="E51" s="16">
        <v>2.3629078131263039</v>
      </c>
      <c r="F51" s="36">
        <v>0.35006041675945243</v>
      </c>
    </row>
    <row r="52" spans="1:6" ht="12.75" customHeight="1" x14ac:dyDescent="0.25">
      <c r="A52" s="30"/>
      <c r="B52" s="19" t="s">
        <v>388</v>
      </c>
      <c r="C52" s="8">
        <v>8.8571428571428577</v>
      </c>
      <c r="D52" s="36">
        <v>0.125</v>
      </c>
      <c r="E52" s="16">
        <v>1.0690449676497</v>
      </c>
      <c r="F52" s="36">
        <v>0.12069862537980483</v>
      </c>
    </row>
    <row r="53" spans="1:6" ht="12.75" customHeight="1" x14ac:dyDescent="0.25">
      <c r="A53" s="30"/>
      <c r="B53" s="19" t="s">
        <v>389</v>
      </c>
      <c r="C53" s="8">
        <v>8.8000000000000007</v>
      </c>
      <c r="D53" s="36">
        <v>6.25E-2</v>
      </c>
      <c r="E53" s="16">
        <v>1.5212776585113319</v>
      </c>
      <c r="F53" s="36">
        <v>0.17287246119446953</v>
      </c>
    </row>
    <row r="54" spans="1:6" ht="12.75" customHeight="1" x14ac:dyDescent="0.25">
      <c r="A54" s="30"/>
      <c r="B54" s="19" t="s">
        <v>390</v>
      </c>
      <c r="C54" s="8">
        <v>7.5</v>
      </c>
      <c r="D54" s="36">
        <v>0</v>
      </c>
      <c r="E54" s="16">
        <v>1</v>
      </c>
      <c r="F54" s="36">
        <v>0.13333333333333333</v>
      </c>
    </row>
    <row r="55" spans="1:6" ht="12.75" customHeight="1" x14ac:dyDescent="0.25">
      <c r="A55" s="30"/>
      <c r="B55" s="19" t="s">
        <v>391</v>
      </c>
      <c r="C55" s="8">
        <v>8.8000000000000007</v>
      </c>
      <c r="D55" s="36">
        <v>0</v>
      </c>
      <c r="E55" s="16">
        <v>0.83666002653407556</v>
      </c>
      <c r="F55" s="36">
        <v>9.5075003015235846E-2</v>
      </c>
    </row>
    <row r="56" spans="1:6" ht="12.75" customHeight="1" x14ac:dyDescent="0.25">
      <c r="A56" s="30"/>
      <c r="B56" s="19" t="s">
        <v>392</v>
      </c>
      <c r="C56" s="8">
        <v>7.5</v>
      </c>
      <c r="D56" s="36">
        <v>0</v>
      </c>
      <c r="E56" s="16">
        <v>3.5355339059327378</v>
      </c>
      <c r="F56" s="36">
        <v>0.47140452079103168</v>
      </c>
    </row>
    <row r="57" spans="1:6" ht="12.75" customHeight="1" x14ac:dyDescent="0.25">
      <c r="A57" s="30"/>
      <c r="B57" s="19" t="s">
        <v>393</v>
      </c>
      <c r="C57" s="8">
        <v>9</v>
      </c>
      <c r="D57" s="36">
        <v>0</v>
      </c>
      <c r="E57" s="16" t="s">
        <v>864</v>
      </c>
      <c r="F57" s="36" t="s">
        <v>864</v>
      </c>
    </row>
    <row r="58" spans="1:6" ht="12.75" customHeight="1" x14ac:dyDescent="0.25">
      <c r="A58" s="30"/>
      <c r="B58" s="19" t="s">
        <v>394</v>
      </c>
      <c r="C58" s="8">
        <v>9</v>
      </c>
      <c r="D58" s="36">
        <v>0.6</v>
      </c>
      <c r="E58" s="16">
        <v>1.4142135623730951</v>
      </c>
      <c r="F58" s="36">
        <v>0.15713484026367724</v>
      </c>
    </row>
    <row r="59" spans="1:6" ht="12.75" customHeight="1" x14ac:dyDescent="0.25">
      <c r="A59" s="30"/>
      <c r="B59" s="19" t="s">
        <v>395</v>
      </c>
      <c r="C59" s="8">
        <v>7</v>
      </c>
      <c r="D59" s="36">
        <v>0</v>
      </c>
      <c r="E59" s="16" t="s">
        <v>864</v>
      </c>
      <c r="F59" s="36" t="s">
        <v>864</v>
      </c>
    </row>
    <row r="60" spans="1:6" ht="12.75" customHeight="1" x14ac:dyDescent="0.25">
      <c r="A60" s="30"/>
      <c r="B60" s="19" t="s">
        <v>396</v>
      </c>
      <c r="C60" s="8">
        <v>8</v>
      </c>
      <c r="D60" s="36">
        <v>0</v>
      </c>
      <c r="E60" s="16" t="s">
        <v>864</v>
      </c>
      <c r="F60" s="36" t="s">
        <v>864</v>
      </c>
    </row>
    <row r="61" spans="1:6" ht="12.75" customHeight="1" x14ac:dyDescent="0.25">
      <c r="A61" s="30"/>
      <c r="B61" s="19" t="s">
        <v>397</v>
      </c>
      <c r="C61" s="8">
        <v>9</v>
      </c>
      <c r="D61" s="36">
        <v>0</v>
      </c>
      <c r="E61" s="16" t="s">
        <v>864</v>
      </c>
      <c r="F61" s="36" t="s">
        <v>864</v>
      </c>
    </row>
    <row r="62" spans="1:6" ht="12.75" customHeight="1" x14ac:dyDescent="0.25">
      <c r="A62" s="30"/>
      <c r="B62" s="19" t="s">
        <v>398</v>
      </c>
      <c r="C62" s="8">
        <v>8.1999999999999993</v>
      </c>
      <c r="D62" s="36">
        <v>0</v>
      </c>
      <c r="E62" s="16">
        <v>1.4832396974191335</v>
      </c>
      <c r="F62" s="36">
        <v>0.18088288992916265</v>
      </c>
    </row>
    <row r="63" spans="1:6" ht="12.75" customHeight="1" x14ac:dyDescent="0.25">
      <c r="A63" s="30"/>
      <c r="B63" s="19" t="s">
        <v>400</v>
      </c>
      <c r="C63" s="8">
        <v>8.1777777777777771</v>
      </c>
      <c r="D63" s="36">
        <v>0.15094339622641509</v>
      </c>
      <c r="E63" s="16">
        <v>1.5563490039904986</v>
      </c>
      <c r="F63" s="36">
        <v>0.19031441624883816</v>
      </c>
    </row>
    <row r="64" spans="1:6" ht="12.75" customHeight="1" x14ac:dyDescent="0.25">
      <c r="A64" s="30"/>
      <c r="B64" s="19" t="s">
        <v>402</v>
      </c>
      <c r="C64" s="8">
        <v>8.1999999999999993</v>
      </c>
      <c r="D64" s="36">
        <v>0.375</v>
      </c>
      <c r="E64" s="16">
        <v>2.0493901531919203</v>
      </c>
      <c r="F64" s="36">
        <v>0.24992562843803909</v>
      </c>
    </row>
    <row r="65" spans="1:6" ht="12.75" customHeight="1" x14ac:dyDescent="0.25">
      <c r="A65" s="30"/>
      <c r="B65" s="19" t="s">
        <v>403</v>
      </c>
      <c r="C65" s="8">
        <v>7.25</v>
      </c>
      <c r="D65" s="36">
        <v>0</v>
      </c>
      <c r="E65" s="16">
        <v>1.9820624179302297</v>
      </c>
      <c r="F65" s="36">
        <v>0.27338791971451443</v>
      </c>
    </row>
    <row r="66" spans="1:6" ht="12.75" customHeight="1" x14ac:dyDescent="0.25">
      <c r="A66" s="30"/>
      <c r="B66" s="19" t="s">
        <v>404</v>
      </c>
      <c r="C66" s="8">
        <v>8</v>
      </c>
      <c r="D66" s="36">
        <v>0</v>
      </c>
      <c r="E66" s="16">
        <v>2</v>
      </c>
      <c r="F66" s="36">
        <v>0.25</v>
      </c>
    </row>
    <row r="67" spans="1:6" ht="12.75" customHeight="1" x14ac:dyDescent="0.25">
      <c r="A67" s="30"/>
      <c r="B67" s="19" t="s">
        <v>405</v>
      </c>
      <c r="C67" s="8">
        <v>10</v>
      </c>
      <c r="D67" s="36">
        <v>0.66666666666666663</v>
      </c>
      <c r="E67" s="16" t="s">
        <v>864</v>
      </c>
      <c r="F67" s="36" t="s">
        <v>864</v>
      </c>
    </row>
    <row r="68" spans="1:6" ht="12.75" customHeight="1" x14ac:dyDescent="0.25">
      <c r="A68" s="30"/>
      <c r="B68" s="19" t="s">
        <v>406</v>
      </c>
      <c r="C68" s="8">
        <v>9.8000000000000007</v>
      </c>
      <c r="D68" s="36">
        <v>0</v>
      </c>
      <c r="E68" s="16">
        <v>0.44721359549995793</v>
      </c>
      <c r="F68" s="36">
        <v>4.5634040357138562E-2</v>
      </c>
    </row>
    <row r="69" spans="1:6" ht="12.75" customHeight="1" x14ac:dyDescent="0.25">
      <c r="A69" s="30"/>
      <c r="B69" s="19" t="s">
        <v>407</v>
      </c>
      <c r="C69" s="8">
        <v>9</v>
      </c>
      <c r="D69" s="36">
        <v>0</v>
      </c>
      <c r="E69" s="16" t="s">
        <v>864</v>
      </c>
      <c r="F69" s="36" t="s">
        <v>864</v>
      </c>
    </row>
    <row r="70" spans="1:6" ht="12.75" customHeight="1" x14ac:dyDescent="0.25">
      <c r="A70" s="30"/>
      <c r="B70" s="19" t="s">
        <v>408</v>
      </c>
      <c r="C70" s="8">
        <v>8.1428571428571423</v>
      </c>
      <c r="D70" s="36">
        <v>0</v>
      </c>
      <c r="E70" s="16">
        <v>2.7695360027141129</v>
      </c>
      <c r="F70" s="36">
        <v>0.34011845647366301</v>
      </c>
    </row>
    <row r="71" spans="1:6" ht="12.75" customHeight="1" x14ac:dyDescent="0.25">
      <c r="A71" s="30"/>
      <c r="B71" s="19" t="s">
        <v>409</v>
      </c>
      <c r="C71" s="8">
        <v>8</v>
      </c>
      <c r="D71" s="36">
        <v>0</v>
      </c>
      <c r="E71" s="16">
        <v>2.8284271247461903</v>
      </c>
      <c r="F71" s="36">
        <v>0.35355339059327379</v>
      </c>
    </row>
    <row r="72" spans="1:6" ht="12.75" customHeight="1" x14ac:dyDescent="0.25">
      <c r="A72" s="30"/>
      <c r="B72" s="19" t="s">
        <v>410</v>
      </c>
      <c r="C72" s="8">
        <v>8.4</v>
      </c>
      <c r="D72" s="36">
        <v>0</v>
      </c>
      <c r="E72" s="16">
        <v>2.0736441353327715</v>
      </c>
      <c r="F72" s="36">
        <v>0.24686239706342517</v>
      </c>
    </row>
    <row r="73" spans="1:6" ht="12.75" customHeight="1" x14ac:dyDescent="0.25">
      <c r="A73" s="30"/>
      <c r="B73" s="19" t="s">
        <v>411</v>
      </c>
      <c r="C73" s="8">
        <v>10</v>
      </c>
      <c r="D73" s="36">
        <v>0</v>
      </c>
      <c r="E73" s="16">
        <v>0</v>
      </c>
      <c r="F73" s="36">
        <v>0</v>
      </c>
    </row>
    <row r="74" spans="1:6" ht="12.75" customHeight="1" x14ac:dyDescent="0.25">
      <c r="A74" s="30"/>
      <c r="B74" s="19" t="s">
        <v>412</v>
      </c>
      <c r="C74" s="8">
        <v>9.545454545454545</v>
      </c>
      <c r="D74" s="36">
        <v>8.3333333333333329E-2</v>
      </c>
      <c r="E74" s="16">
        <v>0.93419873299382783</v>
      </c>
      <c r="F74" s="36">
        <v>9.7868438694591497E-2</v>
      </c>
    </row>
    <row r="75" spans="1:6" ht="12.75" customHeight="1" x14ac:dyDescent="0.25">
      <c r="A75" s="30"/>
      <c r="B75" s="19" t="s">
        <v>413</v>
      </c>
      <c r="C75" s="8">
        <v>10</v>
      </c>
      <c r="D75" s="36">
        <v>0</v>
      </c>
      <c r="E75" s="16" t="s">
        <v>864</v>
      </c>
      <c r="F75" s="36" t="s">
        <v>864</v>
      </c>
    </row>
    <row r="76" spans="1:6" ht="12.75" customHeight="1" x14ac:dyDescent="0.25">
      <c r="A76" s="30"/>
      <c r="B76" s="19" t="s">
        <v>414</v>
      </c>
      <c r="C76" s="8" t="s">
        <v>864</v>
      </c>
      <c r="D76" s="36">
        <v>1</v>
      </c>
      <c r="E76" s="16" t="s">
        <v>864</v>
      </c>
      <c r="F76" s="36" t="s">
        <v>864</v>
      </c>
    </row>
    <row r="77" spans="1:6" ht="12.75" customHeight="1" x14ac:dyDescent="0.25">
      <c r="A77" s="30"/>
      <c r="B77" s="19" t="s">
        <v>415</v>
      </c>
      <c r="C77" s="8">
        <v>9.5</v>
      </c>
      <c r="D77" s="36">
        <v>0.33333333333333331</v>
      </c>
      <c r="E77" s="16">
        <v>1</v>
      </c>
      <c r="F77" s="36">
        <v>0.10526315789473684</v>
      </c>
    </row>
    <row r="78" spans="1:6" ht="12.75" customHeight="1" x14ac:dyDescent="0.25">
      <c r="A78" s="30"/>
      <c r="B78" s="19" t="s">
        <v>416</v>
      </c>
      <c r="C78" s="8">
        <v>8.6363636363636367</v>
      </c>
      <c r="D78" s="36">
        <v>0.15384615384615385</v>
      </c>
      <c r="E78" s="16">
        <v>1.7477257950106047</v>
      </c>
      <c r="F78" s="36">
        <v>0.20236824994859631</v>
      </c>
    </row>
    <row r="79" spans="1:6" ht="12.75" customHeight="1" x14ac:dyDescent="0.25">
      <c r="A79" s="30"/>
      <c r="B79" s="19" t="s">
        <v>417</v>
      </c>
      <c r="C79" s="8">
        <v>9</v>
      </c>
      <c r="D79" s="36">
        <v>0</v>
      </c>
      <c r="E79" s="16">
        <v>1.4142135623730951</v>
      </c>
      <c r="F79" s="36">
        <v>0.15713484026367724</v>
      </c>
    </row>
    <row r="80" spans="1:6" ht="12.75" customHeight="1" x14ac:dyDescent="0.25">
      <c r="A80" s="30"/>
      <c r="B80" s="19" t="s">
        <v>418</v>
      </c>
      <c r="C80" s="8">
        <v>10</v>
      </c>
      <c r="D80" s="36">
        <v>0.5</v>
      </c>
      <c r="E80" s="16" t="s">
        <v>864</v>
      </c>
      <c r="F80" s="36" t="s">
        <v>864</v>
      </c>
    </row>
    <row r="81" spans="1:6" ht="12.75" customHeight="1" x14ac:dyDescent="0.25">
      <c r="A81" s="30"/>
      <c r="B81" s="19" t="s">
        <v>419</v>
      </c>
      <c r="C81" s="8">
        <v>7.7857142857142856</v>
      </c>
      <c r="D81" s="36">
        <v>0</v>
      </c>
      <c r="E81" s="16">
        <v>1.8471837786446466</v>
      </c>
      <c r="F81" s="36">
        <v>0.23725296239472524</v>
      </c>
    </row>
    <row r="82" spans="1:6" ht="12.75" customHeight="1" x14ac:dyDescent="0.25">
      <c r="A82" s="30"/>
      <c r="B82" s="19" t="s">
        <v>420</v>
      </c>
      <c r="C82" s="8">
        <v>5</v>
      </c>
      <c r="D82" s="36">
        <v>0</v>
      </c>
      <c r="E82" s="16" t="s">
        <v>864</v>
      </c>
      <c r="F82" s="36" t="s">
        <v>864</v>
      </c>
    </row>
    <row r="83" spans="1:6" ht="12.75" customHeight="1" x14ac:dyDescent="0.25">
      <c r="A83" s="30"/>
      <c r="B83" s="19" t="s">
        <v>421</v>
      </c>
      <c r="C83" s="8">
        <v>8.0769230769230766</v>
      </c>
      <c r="D83" s="36">
        <v>0.13333333333333333</v>
      </c>
      <c r="E83" s="16">
        <v>2.4311018921995862</v>
      </c>
      <c r="F83" s="36">
        <v>0.30099356760566304</v>
      </c>
    </row>
    <row r="84" spans="1:6" ht="12.75" customHeight="1" x14ac:dyDescent="0.25">
      <c r="A84" s="30"/>
      <c r="B84" s="19" t="s">
        <v>422</v>
      </c>
      <c r="C84" s="8">
        <v>8.5</v>
      </c>
      <c r="D84" s="36">
        <v>0</v>
      </c>
      <c r="E84" s="16">
        <v>2.1213203435596424</v>
      </c>
      <c r="F84" s="36">
        <v>0.24956709924231088</v>
      </c>
    </row>
    <row r="85" spans="1:6" ht="12.75" customHeight="1" x14ac:dyDescent="0.25">
      <c r="A85" s="30"/>
      <c r="B85" s="19" t="s">
        <v>423</v>
      </c>
      <c r="C85" s="8">
        <v>8.4</v>
      </c>
      <c r="D85" s="36">
        <v>0</v>
      </c>
      <c r="E85" s="16">
        <v>1.8165902124584943</v>
      </c>
      <c r="F85" s="36">
        <v>0.21626073957839217</v>
      </c>
    </row>
    <row r="86" spans="1:6" ht="12.75" customHeight="1" x14ac:dyDescent="0.25">
      <c r="A86" s="30"/>
      <c r="B86" s="19" t="s">
        <v>424</v>
      </c>
      <c r="C86" s="8">
        <v>8.8000000000000007</v>
      </c>
      <c r="D86" s="36">
        <v>0.16666666666666666</v>
      </c>
      <c r="E86" s="16">
        <v>1.3038404810405309</v>
      </c>
      <c r="F86" s="36">
        <v>0.14816369102733304</v>
      </c>
    </row>
    <row r="87" spans="1:6" ht="12.75" customHeight="1" x14ac:dyDescent="0.25">
      <c r="A87" s="30"/>
      <c r="B87" s="19" t="s">
        <v>425</v>
      </c>
      <c r="C87" s="8">
        <v>8.75</v>
      </c>
      <c r="D87" s="36">
        <v>0.33333333333333331</v>
      </c>
      <c r="E87" s="16">
        <v>1.8929694486000912</v>
      </c>
      <c r="F87" s="36">
        <v>0.21633936555429614</v>
      </c>
    </row>
    <row r="88" spans="1:6" ht="12.75" customHeight="1" x14ac:dyDescent="0.25">
      <c r="A88" s="30"/>
      <c r="B88" s="19" t="s">
        <v>426</v>
      </c>
      <c r="C88" s="8">
        <v>10</v>
      </c>
      <c r="D88" s="36">
        <v>0</v>
      </c>
      <c r="E88" s="16" t="s">
        <v>864</v>
      </c>
      <c r="F88" s="36" t="s">
        <v>864</v>
      </c>
    </row>
    <row r="89" spans="1:6" ht="12.75" customHeight="1" x14ac:dyDescent="0.25">
      <c r="A89" s="30"/>
      <c r="B89" s="19" t="s">
        <v>427</v>
      </c>
      <c r="C89" s="8">
        <v>8.7058823529411757</v>
      </c>
      <c r="D89" s="36">
        <v>0</v>
      </c>
      <c r="E89" s="16">
        <v>1.4037764192684374</v>
      </c>
      <c r="F89" s="36">
        <v>0.16124458869975297</v>
      </c>
    </row>
    <row r="90" spans="1:6" ht="12.75" customHeight="1" x14ac:dyDescent="0.25">
      <c r="A90" s="30"/>
      <c r="B90" s="19" t="s">
        <v>428</v>
      </c>
      <c r="C90" s="8">
        <v>7</v>
      </c>
      <c r="D90" s="36">
        <v>0.2</v>
      </c>
      <c r="E90" s="16">
        <v>3.5590260840104371</v>
      </c>
      <c r="F90" s="36">
        <v>0.50843229771577669</v>
      </c>
    </row>
    <row r="91" spans="1:6" ht="12.75" customHeight="1" x14ac:dyDescent="0.25">
      <c r="A91" s="30"/>
      <c r="B91" s="19" t="s">
        <v>429</v>
      </c>
      <c r="C91" s="8">
        <v>8.4166666666666661</v>
      </c>
      <c r="D91" s="36">
        <v>0.2</v>
      </c>
      <c r="E91" s="16">
        <v>1.4433756729740632</v>
      </c>
      <c r="F91" s="36">
        <v>0.17149017896721544</v>
      </c>
    </row>
    <row r="92" spans="1:6" ht="12.75" customHeight="1" x14ac:dyDescent="0.25">
      <c r="A92" s="30"/>
      <c r="B92" s="19" t="s">
        <v>430</v>
      </c>
      <c r="C92" s="8">
        <v>8.4</v>
      </c>
      <c r="D92" s="36">
        <v>0</v>
      </c>
      <c r="E92" s="16">
        <v>1.7763883459298964</v>
      </c>
      <c r="F92" s="36">
        <v>0.21147480308689243</v>
      </c>
    </row>
    <row r="93" spans="1:6" ht="12.75" customHeight="1" x14ac:dyDescent="0.25">
      <c r="A93" s="30"/>
      <c r="B93" s="19" t="s">
        <v>431</v>
      </c>
      <c r="C93" s="8">
        <v>8.5</v>
      </c>
      <c r="D93" s="36">
        <v>0.33333333333333331</v>
      </c>
      <c r="E93" s="16">
        <v>0.70710678118654757</v>
      </c>
      <c r="F93" s="36">
        <v>8.3189033080770303E-2</v>
      </c>
    </row>
    <row r="94" spans="1:6" ht="12.75" customHeight="1" x14ac:dyDescent="0.25">
      <c r="A94" s="30"/>
      <c r="B94" s="19" t="s">
        <v>432</v>
      </c>
      <c r="C94" s="8">
        <v>8.75</v>
      </c>
      <c r="D94" s="36">
        <v>0</v>
      </c>
      <c r="E94" s="16">
        <v>2.5</v>
      </c>
      <c r="F94" s="36">
        <v>0.2857142857142857</v>
      </c>
    </row>
    <row r="95" spans="1:6" ht="12.75" customHeight="1" x14ac:dyDescent="0.25">
      <c r="A95" s="30"/>
      <c r="B95" s="19" t="s">
        <v>433</v>
      </c>
      <c r="C95" s="8">
        <v>7.8</v>
      </c>
      <c r="D95" s="36">
        <v>0.2857142857142857</v>
      </c>
      <c r="E95" s="16">
        <v>2.4899799195977472</v>
      </c>
      <c r="F95" s="36">
        <v>0.31922819482022402</v>
      </c>
    </row>
    <row r="96" spans="1:6" ht="12.75" customHeight="1" x14ac:dyDescent="0.25">
      <c r="A96" s="30"/>
      <c r="B96" s="19" t="s">
        <v>434</v>
      </c>
      <c r="C96" s="8">
        <v>9.6666666666666661</v>
      </c>
      <c r="D96" s="36">
        <v>0</v>
      </c>
      <c r="E96" s="16">
        <v>0.5163977794943222</v>
      </c>
      <c r="F96" s="36">
        <v>5.3420459947688508E-2</v>
      </c>
    </row>
    <row r="97" spans="1:17" ht="12.75" customHeight="1" x14ac:dyDescent="0.25">
      <c r="A97" s="30"/>
      <c r="B97" s="19" t="s">
        <v>435</v>
      </c>
      <c r="C97" s="8">
        <v>7</v>
      </c>
      <c r="D97" s="36">
        <v>0</v>
      </c>
      <c r="E97" s="16" t="s">
        <v>864</v>
      </c>
      <c r="F97" s="36" t="s">
        <v>864</v>
      </c>
    </row>
    <row r="98" spans="1:17" ht="12.75" customHeight="1" x14ac:dyDescent="0.25">
      <c r="A98" s="30"/>
      <c r="B98" s="66"/>
      <c r="C98" s="82"/>
      <c r="D98" s="82"/>
      <c r="E98" s="82"/>
      <c r="F98" s="82"/>
    </row>
    <row r="101" spans="1:17" s="29" customFormat="1" ht="22.5" customHeight="1" x14ac:dyDescent="0.25">
      <c r="A101" s="23"/>
      <c r="B101" s="23" t="s">
        <v>827</v>
      </c>
    </row>
    <row r="102" spans="1:17" ht="12.75" customHeight="1" x14ac:dyDescent="0.25">
      <c r="B102" s="14"/>
    </row>
    <row r="103" spans="1:17" ht="12.75" customHeight="1" x14ac:dyDescent="0.25">
      <c r="B103" s="73" t="s">
        <v>75</v>
      </c>
      <c r="C103" s="88"/>
      <c r="D103" s="88"/>
      <c r="E103" s="88"/>
      <c r="F103" s="88"/>
      <c r="G103" s="88"/>
      <c r="H103" s="88"/>
      <c r="I103" s="88"/>
      <c r="J103" s="88"/>
      <c r="K103" s="88"/>
      <c r="L103" s="88"/>
      <c r="M103" s="89"/>
      <c r="N103" s="89"/>
      <c r="O103" s="89"/>
    </row>
    <row r="104" spans="1:17" customFormat="1" ht="12.75" customHeight="1" x14ac:dyDescent="0.25">
      <c r="A104" s="15"/>
      <c r="B104" s="125" t="s">
        <v>898</v>
      </c>
      <c r="C104" s="71"/>
      <c r="D104" s="15"/>
      <c r="E104" s="15"/>
      <c r="F104" s="15"/>
      <c r="G104" s="15"/>
      <c r="H104" s="15"/>
      <c r="I104" s="15"/>
      <c r="J104" s="15"/>
      <c r="K104" s="15"/>
      <c r="L104" s="15"/>
      <c r="M104" s="15"/>
      <c r="N104" s="15"/>
      <c r="O104" s="15"/>
      <c r="P104" s="30"/>
      <c r="Q104" s="15"/>
    </row>
    <row r="105" spans="1:17" ht="12.75" customHeight="1" x14ac:dyDescent="0.25">
      <c r="B105" s="90"/>
      <c r="C105" s="11"/>
    </row>
    <row r="106" spans="1:17" ht="12.75" customHeight="1" x14ac:dyDescent="0.25">
      <c r="B106" s="63" t="s">
        <v>24</v>
      </c>
      <c r="C106" s="63" t="s">
        <v>56</v>
      </c>
      <c r="D106" s="63" t="s">
        <v>26</v>
      </c>
      <c r="E106" s="58" t="s">
        <v>94</v>
      </c>
      <c r="F106" s="58" t="s">
        <v>89</v>
      </c>
      <c r="G106" s="3"/>
      <c r="H106" s="3"/>
      <c r="I106" s="3"/>
    </row>
    <row r="107" spans="1:17" ht="12.75" customHeight="1" x14ac:dyDescent="0.25">
      <c r="A107" s="30"/>
      <c r="B107" s="19" t="s">
        <v>436</v>
      </c>
      <c r="C107" s="8">
        <v>8.8940886699507384</v>
      </c>
      <c r="D107" s="36">
        <v>0.10572687224669604</v>
      </c>
      <c r="E107" s="16">
        <v>1.5222188262799756</v>
      </c>
      <c r="F107" s="36">
        <v>0.17114949971466911</v>
      </c>
    </row>
    <row r="108" spans="1:17" ht="12.75" customHeight="1" x14ac:dyDescent="0.25">
      <c r="A108" s="30"/>
      <c r="B108" s="19" t="s">
        <v>439</v>
      </c>
      <c r="C108" s="8">
        <v>8.78125</v>
      </c>
      <c r="D108" s="36">
        <v>5.8823529411764705E-2</v>
      </c>
      <c r="E108" s="16">
        <v>1.4081416488499325</v>
      </c>
      <c r="F108" s="36">
        <v>0.16035776784056172</v>
      </c>
    </row>
    <row r="109" spans="1:17" ht="12.75" customHeight="1" x14ac:dyDescent="0.25">
      <c r="A109" s="30"/>
      <c r="B109" s="19" t="s">
        <v>441</v>
      </c>
      <c r="C109" s="8">
        <v>9</v>
      </c>
      <c r="D109" s="36">
        <v>0.16666666666666666</v>
      </c>
      <c r="E109" s="16">
        <v>1.7320508075688772</v>
      </c>
      <c r="F109" s="36">
        <v>0.19245008972987523</v>
      </c>
    </row>
    <row r="110" spans="1:17" ht="12.75" customHeight="1" x14ac:dyDescent="0.25">
      <c r="A110" s="30"/>
      <c r="B110" s="19" t="s">
        <v>443</v>
      </c>
      <c r="C110" s="8">
        <v>9.6</v>
      </c>
      <c r="D110" s="36">
        <v>0.2857142857142857</v>
      </c>
      <c r="E110" s="16">
        <v>0.54772255750516619</v>
      </c>
      <c r="F110" s="36">
        <v>5.7054433073454813E-2</v>
      </c>
    </row>
    <row r="111" spans="1:17" ht="12.75" customHeight="1" x14ac:dyDescent="0.25">
      <c r="A111" s="30"/>
      <c r="B111" s="19" t="s">
        <v>444</v>
      </c>
      <c r="C111" s="8">
        <v>10</v>
      </c>
      <c r="D111" s="36">
        <v>0</v>
      </c>
      <c r="E111" s="16" t="s">
        <v>864</v>
      </c>
      <c r="F111" s="36" t="s">
        <v>864</v>
      </c>
    </row>
    <row r="112" spans="1:17" ht="12.75" customHeight="1" x14ac:dyDescent="0.25">
      <c r="A112" s="30"/>
      <c r="B112" s="19" t="s">
        <v>445</v>
      </c>
      <c r="C112" s="8">
        <v>8.5663716814159301</v>
      </c>
      <c r="D112" s="36">
        <v>0.15037593984962405</v>
      </c>
      <c r="E112" s="16">
        <v>1.7772174589322947</v>
      </c>
      <c r="F112" s="36">
        <v>0.20746443477205503</v>
      </c>
    </row>
    <row r="113" spans="1:6" ht="12.75" customHeight="1" x14ac:dyDescent="0.25">
      <c r="A113" s="30"/>
      <c r="B113" s="19" t="s">
        <v>447</v>
      </c>
      <c r="C113" s="8">
        <v>8.65625</v>
      </c>
      <c r="D113" s="36">
        <v>0.17948717948717949</v>
      </c>
      <c r="E113" s="16">
        <v>1.6384370010627851</v>
      </c>
      <c r="F113" s="36">
        <v>0.18927792070039395</v>
      </c>
    </row>
    <row r="114" spans="1:6" ht="12.75" customHeight="1" x14ac:dyDescent="0.25">
      <c r="A114" s="30"/>
      <c r="B114" s="19" t="s">
        <v>449</v>
      </c>
      <c r="C114" s="8">
        <v>8.8888888888888893</v>
      </c>
      <c r="D114" s="36">
        <v>0</v>
      </c>
      <c r="E114" s="16">
        <v>1.269295517643986</v>
      </c>
      <c r="F114" s="36">
        <v>0.14279574573494841</v>
      </c>
    </row>
    <row r="115" spans="1:6" ht="12.75" customHeight="1" x14ac:dyDescent="0.25">
      <c r="A115" s="30"/>
      <c r="B115" s="19" t="s">
        <v>450</v>
      </c>
      <c r="C115" s="8">
        <v>8.9482758620689662</v>
      </c>
      <c r="D115" s="36">
        <v>0.14705882352941177</v>
      </c>
      <c r="E115" s="16">
        <v>1.3821522447206025</v>
      </c>
      <c r="F115" s="36">
        <v>0.15446017378380528</v>
      </c>
    </row>
    <row r="116" spans="1:6" ht="12.75" customHeight="1" x14ac:dyDescent="0.25">
      <c r="A116" s="30"/>
      <c r="B116" s="19" t="s">
        <v>451</v>
      </c>
      <c r="C116" s="8">
        <v>9.1538461538461533</v>
      </c>
      <c r="D116" s="36">
        <v>0</v>
      </c>
      <c r="E116" s="16">
        <v>1.3445044840729621</v>
      </c>
      <c r="F116" s="36">
        <v>0.14687864111721435</v>
      </c>
    </row>
    <row r="117" spans="1:6" ht="12.75" customHeight="1" x14ac:dyDescent="0.25">
      <c r="A117" s="30"/>
      <c r="B117" s="19" t="s">
        <v>453</v>
      </c>
      <c r="C117" s="8">
        <v>8</v>
      </c>
      <c r="D117" s="36">
        <v>0.5</v>
      </c>
      <c r="E117" s="16" t="s">
        <v>864</v>
      </c>
      <c r="F117" s="36" t="s">
        <v>864</v>
      </c>
    </row>
    <row r="118" spans="1:6" ht="12.75" customHeight="1" x14ac:dyDescent="0.25">
      <c r="A118" s="30"/>
      <c r="B118" s="19" t="s">
        <v>454</v>
      </c>
      <c r="C118" s="8">
        <v>9.5</v>
      </c>
      <c r="D118" s="36">
        <v>0</v>
      </c>
      <c r="E118" s="16">
        <v>0.70710678118654757</v>
      </c>
      <c r="F118" s="36">
        <v>7.4432292756478696E-2</v>
      </c>
    </row>
    <row r="119" spans="1:6" ht="12.75" customHeight="1" x14ac:dyDescent="0.25">
      <c r="A119" s="30"/>
      <c r="B119" s="19" t="s">
        <v>455</v>
      </c>
      <c r="C119" s="8">
        <v>9.8000000000000007</v>
      </c>
      <c r="D119" s="36">
        <v>0.16666666666666666</v>
      </c>
      <c r="E119" s="16">
        <v>0.44721359549995793</v>
      </c>
      <c r="F119" s="36">
        <v>4.5634040357138562E-2</v>
      </c>
    </row>
    <row r="120" spans="1:6" ht="12.75" customHeight="1" x14ac:dyDescent="0.25">
      <c r="A120" s="30"/>
      <c r="B120" s="19" t="s">
        <v>456</v>
      </c>
      <c r="C120" s="8">
        <v>8.8333333333333339</v>
      </c>
      <c r="D120" s="36">
        <v>7.6923076923076927E-2</v>
      </c>
      <c r="E120" s="16">
        <v>1.5859229221975171</v>
      </c>
      <c r="F120" s="36">
        <v>0.17953844402236041</v>
      </c>
    </row>
    <row r="121" spans="1:6" ht="12.75" customHeight="1" x14ac:dyDescent="0.25">
      <c r="A121" s="30"/>
      <c r="B121" s="19" t="s">
        <v>458</v>
      </c>
      <c r="C121" s="8">
        <v>8.4242424242424239</v>
      </c>
      <c r="D121" s="36">
        <v>0.12389380530973451</v>
      </c>
      <c r="E121" s="16">
        <v>1.8794859755974587</v>
      </c>
      <c r="F121" s="36">
        <v>0.22310445034070553</v>
      </c>
    </row>
    <row r="122" spans="1:6" ht="12.75" customHeight="1" x14ac:dyDescent="0.25">
      <c r="A122" s="30"/>
      <c r="B122" s="19" t="s">
        <v>460</v>
      </c>
      <c r="C122" s="8">
        <v>10</v>
      </c>
      <c r="D122" s="36">
        <v>0.45454545454545453</v>
      </c>
      <c r="E122" s="16">
        <v>0</v>
      </c>
      <c r="F122" s="36">
        <v>0</v>
      </c>
    </row>
    <row r="123" spans="1:6" ht="12.75" customHeight="1" x14ac:dyDescent="0.25">
      <c r="A123" s="30"/>
      <c r="B123" s="19" t="s">
        <v>461</v>
      </c>
      <c r="C123" s="8">
        <v>8.625</v>
      </c>
      <c r="D123" s="36">
        <v>0.10204081632653061</v>
      </c>
      <c r="E123" s="16">
        <v>1.4086147103799713</v>
      </c>
      <c r="F123" s="36">
        <v>0.16331764758028652</v>
      </c>
    </row>
    <row r="124" spans="1:6" ht="12.75" customHeight="1" x14ac:dyDescent="0.25">
      <c r="A124" s="30"/>
      <c r="B124" s="19" t="s">
        <v>462</v>
      </c>
      <c r="C124" s="8">
        <v>7.7647058823529411</v>
      </c>
      <c r="D124" s="36">
        <v>0.22727272727272727</v>
      </c>
      <c r="E124" s="16">
        <v>2.7506683679768145</v>
      </c>
      <c r="F124" s="36">
        <v>0.35425274436065035</v>
      </c>
    </row>
    <row r="125" spans="1:6" ht="12.75" customHeight="1" x14ac:dyDescent="0.25">
      <c r="A125" s="30"/>
      <c r="B125" s="19" t="s">
        <v>464</v>
      </c>
      <c r="C125" s="8">
        <v>9</v>
      </c>
      <c r="D125" s="36">
        <v>0</v>
      </c>
      <c r="E125" s="16">
        <v>1.1952286093343936</v>
      </c>
      <c r="F125" s="36">
        <v>0.13280317881493262</v>
      </c>
    </row>
    <row r="126" spans="1:6" ht="12.75" customHeight="1" x14ac:dyDescent="0.25">
      <c r="A126" s="30"/>
      <c r="B126" s="19" t="s">
        <v>465</v>
      </c>
      <c r="C126" s="8">
        <v>9.6666666666666661</v>
      </c>
      <c r="D126" s="36">
        <v>0.25</v>
      </c>
      <c r="E126" s="16">
        <v>0.57735026918962573</v>
      </c>
      <c r="F126" s="36">
        <v>5.972588991616818E-2</v>
      </c>
    </row>
    <row r="127" spans="1:6" ht="12.75" customHeight="1" x14ac:dyDescent="0.25">
      <c r="A127" s="30"/>
      <c r="B127" s="19" t="s">
        <v>466</v>
      </c>
      <c r="C127" s="8">
        <v>8.0909090909090917</v>
      </c>
      <c r="D127" s="36">
        <v>0.15384615384615385</v>
      </c>
      <c r="E127" s="16">
        <v>1.9211738835693888</v>
      </c>
      <c r="F127" s="36">
        <v>0.23744845751981208</v>
      </c>
    </row>
    <row r="128" spans="1:6" ht="12.75" customHeight="1" x14ac:dyDescent="0.25">
      <c r="A128" s="30"/>
      <c r="B128" s="19" t="s">
        <v>467</v>
      </c>
      <c r="C128" s="8">
        <v>8.7777777777777786</v>
      </c>
      <c r="D128" s="36">
        <v>0.11764705882352941</v>
      </c>
      <c r="E128" s="16">
        <v>1.4599017539934434</v>
      </c>
      <c r="F128" s="36">
        <v>0.16631792134102519</v>
      </c>
    </row>
    <row r="129" spans="1:6" ht="12.75" customHeight="1" x14ac:dyDescent="0.25">
      <c r="A129" s="30"/>
      <c r="B129" s="19" t="s">
        <v>468</v>
      </c>
      <c r="C129" s="8">
        <v>9.25</v>
      </c>
      <c r="D129" s="36">
        <v>0</v>
      </c>
      <c r="E129" s="16">
        <v>0.9574271077563381</v>
      </c>
      <c r="F129" s="36">
        <v>0.10350563327095547</v>
      </c>
    </row>
    <row r="130" spans="1:6" ht="12.75" customHeight="1" x14ac:dyDescent="0.25">
      <c r="A130" s="30"/>
      <c r="B130" s="19" t="s">
        <v>469</v>
      </c>
      <c r="C130" s="8">
        <v>9</v>
      </c>
      <c r="D130" s="36">
        <v>0</v>
      </c>
      <c r="E130" s="16">
        <v>1</v>
      </c>
      <c r="F130" s="36">
        <v>0.1111111111111111</v>
      </c>
    </row>
    <row r="131" spans="1:6" ht="12.75" customHeight="1" x14ac:dyDescent="0.25">
      <c r="A131" s="30"/>
      <c r="B131" s="19" t="s">
        <v>470</v>
      </c>
      <c r="C131" s="8">
        <v>8.4</v>
      </c>
      <c r="D131" s="36">
        <v>3.8461538461538464E-2</v>
      </c>
      <c r="E131" s="16">
        <v>2.0412414523193152</v>
      </c>
      <c r="F131" s="36">
        <v>0.24300493479991847</v>
      </c>
    </row>
    <row r="132" spans="1:6" ht="12.75" customHeight="1" x14ac:dyDescent="0.25">
      <c r="A132" s="30"/>
      <c r="B132" s="19" t="s">
        <v>471</v>
      </c>
      <c r="C132" s="8">
        <v>8.8169934640522882</v>
      </c>
      <c r="D132" s="36">
        <v>0.2153846153846154</v>
      </c>
      <c r="E132" s="16">
        <v>1.6836595030841077</v>
      </c>
      <c r="F132" s="36">
        <v>0.1909561927145059</v>
      </c>
    </row>
    <row r="133" spans="1:6" ht="12.75" customHeight="1" x14ac:dyDescent="0.25">
      <c r="A133" s="30"/>
      <c r="B133" s="66"/>
      <c r="C133" s="82"/>
      <c r="D133" s="82"/>
      <c r="E133" s="82"/>
      <c r="F133" s="82"/>
    </row>
  </sheetData>
  <sheetProtection algorithmName="SHA-512" hashValue="cxaKu00EiUlRkGsAt0mJnekCn3rED16O7O8sxVd8x2tD6Sn6kTRBD3CJ55RnzqE4K2JBUxi2oMWpDwuWdMA+xA==" saltValue="VTBEKPwEXtICM0w8AN2o+g=="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3DFEA-4B3A-44DA-9057-0CD81C54B363}">
  <sheetPr codeName="Planilha18"/>
  <dimension ref="A1:Q141"/>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2" width="5.7109375" style="15" customWidth="1"/>
    <col min="3" max="3" width="50.7109375" style="15" customWidth="1"/>
    <col min="4" max="16384" width="8.7109375" style="15"/>
  </cols>
  <sheetData>
    <row r="1" spans="2:16" s="26" customFormat="1" ht="75" customHeight="1" x14ac:dyDescent="0.25"/>
    <row r="2" spans="2:16" s="4" customFormat="1" ht="12.75" customHeight="1" x14ac:dyDescent="0.25"/>
    <row r="3" spans="2:16" s="23" customFormat="1" ht="30" customHeight="1" x14ac:dyDescent="0.25">
      <c r="B3" s="119" t="s">
        <v>868</v>
      </c>
    </row>
    <row r="4" spans="2:16" ht="12.75" customHeight="1" x14ac:dyDescent="0.25">
      <c r="M4" s="91"/>
      <c r="N4" s="91"/>
      <c r="O4" s="91"/>
      <c r="P4" s="91"/>
    </row>
    <row r="5" spans="2:16" s="23" customFormat="1" ht="22.5" customHeight="1" x14ac:dyDescent="0.25">
      <c r="B5" s="23" t="s">
        <v>874</v>
      </c>
    </row>
    <row r="6" spans="2:16" ht="12.75" customHeight="1" x14ac:dyDescent="0.25">
      <c r="E6" s="94"/>
    </row>
    <row r="7" spans="2:16" ht="12.75" customHeight="1" x14ac:dyDescent="0.25">
      <c r="D7" s="143">
        <v>2024</v>
      </c>
      <c r="E7" s="143"/>
      <c r="F7" s="143">
        <v>2025</v>
      </c>
      <c r="G7" s="143"/>
    </row>
    <row r="8" spans="2:16" ht="12.75" customHeight="1" x14ac:dyDescent="0.25">
      <c r="C8" s="58" t="s">
        <v>55</v>
      </c>
      <c r="D8" s="63" t="s">
        <v>56</v>
      </c>
      <c r="E8" s="75" t="s">
        <v>26</v>
      </c>
      <c r="F8" s="63" t="s">
        <v>56</v>
      </c>
      <c r="G8" s="75" t="s">
        <v>26</v>
      </c>
    </row>
    <row r="9" spans="2:16" ht="12.75" customHeight="1" x14ac:dyDescent="0.25">
      <c r="C9" s="95" t="s">
        <v>58</v>
      </c>
      <c r="D9" s="65">
        <v>8.8000000000000007</v>
      </c>
      <c r="E9" s="36">
        <v>0.13200723327305605</v>
      </c>
      <c r="F9" s="65">
        <v>8.7084673097534839</v>
      </c>
      <c r="G9" s="36">
        <v>0.12129760225669958</v>
      </c>
    </row>
    <row r="10" spans="2:16" ht="12.75" customHeight="1" x14ac:dyDescent="0.25">
      <c r="C10" s="95" t="s">
        <v>59</v>
      </c>
      <c r="D10" s="65">
        <v>8.9</v>
      </c>
      <c r="E10" s="36">
        <v>0.10307414104882459</v>
      </c>
      <c r="F10" s="65">
        <v>8.75836820083682</v>
      </c>
      <c r="G10" s="36">
        <v>0.10108133521391631</v>
      </c>
    </row>
    <row r="11" spans="2:16" ht="12.75" customHeight="1" x14ac:dyDescent="0.25">
      <c r="C11" s="95" t="s">
        <v>60</v>
      </c>
      <c r="D11" s="65">
        <v>8.8000000000000007</v>
      </c>
      <c r="E11" s="36">
        <v>0.17179023508137431</v>
      </c>
      <c r="F11" s="65">
        <v>8.6545253863134661</v>
      </c>
      <c r="G11" s="36">
        <v>0.14809590973201692</v>
      </c>
    </row>
    <row r="12" spans="2:16" ht="12.75" customHeight="1" x14ac:dyDescent="0.25">
      <c r="C12" s="95" t="s">
        <v>21</v>
      </c>
      <c r="D12" s="65">
        <v>8.9</v>
      </c>
      <c r="E12" s="36">
        <v>6.50994575045208E-2</v>
      </c>
      <c r="F12" s="65">
        <v>8.7958773252890907</v>
      </c>
      <c r="G12" s="36">
        <v>6.488011283497884E-2</v>
      </c>
    </row>
    <row r="13" spans="2:16" ht="12.75" customHeight="1" x14ac:dyDescent="0.25">
      <c r="C13" s="7" t="s">
        <v>57</v>
      </c>
      <c r="D13" s="65">
        <v>8.9</v>
      </c>
      <c r="E13" s="6"/>
      <c r="F13" s="65">
        <v>8.7310990895896552</v>
      </c>
      <c r="G13" s="6"/>
    </row>
    <row r="14" spans="2:16" ht="12.75" customHeight="1" x14ac:dyDescent="0.25">
      <c r="C14" s="126" t="s">
        <v>897</v>
      </c>
      <c r="D14" s="76"/>
      <c r="E14" s="76"/>
    </row>
    <row r="15" spans="2:16" ht="12.75" customHeight="1" x14ac:dyDescent="0.25">
      <c r="C15" s="68"/>
    </row>
    <row r="16" spans="2:16" ht="12.75" customHeight="1" x14ac:dyDescent="0.25">
      <c r="C16" s="68"/>
    </row>
    <row r="17" spans="1:17" s="23" customFormat="1" ht="22.5" customHeight="1" x14ac:dyDescent="0.25">
      <c r="B17" s="23" t="s">
        <v>826</v>
      </c>
    </row>
    <row r="18" spans="1:17" ht="12.75" customHeight="1" x14ac:dyDescent="0.25">
      <c r="C18" s="79"/>
    </row>
    <row r="19" spans="1:17" ht="12.75" customHeight="1" x14ac:dyDescent="0.25">
      <c r="B19" s="69" t="s">
        <v>27</v>
      </c>
      <c r="C19" s="70" t="s">
        <v>85</v>
      </c>
      <c r="D19" s="70"/>
      <c r="E19" s="70"/>
      <c r="F19" s="70"/>
      <c r="G19" s="70"/>
      <c r="H19" s="70"/>
      <c r="I19" s="70"/>
      <c r="J19" s="70"/>
      <c r="K19" s="70"/>
      <c r="L19" s="70"/>
      <c r="M19" s="86"/>
    </row>
    <row r="20" spans="1:17" ht="12.75" customHeight="1" x14ac:dyDescent="0.25">
      <c r="B20" s="11" t="s">
        <v>28</v>
      </c>
      <c r="C20" s="14" t="s">
        <v>86</v>
      </c>
      <c r="D20" s="14"/>
      <c r="E20" s="14"/>
      <c r="F20" s="14"/>
      <c r="G20" s="14"/>
      <c r="H20" s="14"/>
      <c r="I20" s="14"/>
      <c r="J20" s="14"/>
      <c r="K20" s="14"/>
      <c r="L20" s="14"/>
    </row>
    <row r="21" spans="1:17" ht="12.75" customHeight="1" x14ac:dyDescent="0.25">
      <c r="B21" s="69" t="s">
        <v>29</v>
      </c>
      <c r="C21" s="70" t="s">
        <v>88</v>
      </c>
      <c r="D21" s="70"/>
      <c r="E21" s="70"/>
      <c r="F21" s="70"/>
      <c r="G21" s="70"/>
      <c r="H21" s="70"/>
      <c r="I21" s="70"/>
      <c r="J21" s="70"/>
      <c r="K21" s="70"/>
      <c r="L21" s="70"/>
      <c r="M21" s="86"/>
    </row>
    <row r="22" spans="1:17" ht="12.75" customHeight="1" x14ac:dyDescent="0.25">
      <c r="B22" s="11" t="s">
        <v>30</v>
      </c>
      <c r="C22" s="14" t="s">
        <v>21</v>
      </c>
      <c r="D22" s="14"/>
      <c r="E22" s="14"/>
      <c r="F22" s="14"/>
      <c r="G22" s="14"/>
      <c r="H22" s="14"/>
      <c r="I22" s="14"/>
      <c r="J22" s="14"/>
      <c r="K22" s="14"/>
      <c r="L22" s="14"/>
    </row>
    <row r="23" spans="1:17" customFormat="1" ht="12.75" customHeight="1" x14ac:dyDescent="0.25">
      <c r="A23" s="15"/>
      <c r="B23" s="125" t="s">
        <v>898</v>
      </c>
      <c r="C23" s="71"/>
      <c r="D23" s="15"/>
      <c r="E23" s="15"/>
      <c r="F23" s="15"/>
      <c r="G23" s="15"/>
      <c r="H23" s="15"/>
      <c r="I23" s="15"/>
      <c r="J23" s="15"/>
      <c r="K23" s="15"/>
      <c r="L23" s="15"/>
      <c r="M23" s="15"/>
      <c r="N23" s="15"/>
      <c r="O23" s="15"/>
      <c r="P23" s="30"/>
      <c r="Q23" s="15"/>
    </row>
    <row r="25" spans="1:17" s="2" customFormat="1" ht="12.75" customHeight="1" x14ac:dyDescent="0.25">
      <c r="C25" s="63" t="s">
        <v>24</v>
      </c>
      <c r="D25" s="63" t="s">
        <v>27</v>
      </c>
      <c r="E25" s="63" t="s">
        <v>26</v>
      </c>
      <c r="F25" s="63" t="s">
        <v>28</v>
      </c>
      <c r="G25" s="63" t="s">
        <v>26</v>
      </c>
      <c r="H25" s="63" t="s">
        <v>29</v>
      </c>
      <c r="I25" s="63" t="s">
        <v>26</v>
      </c>
      <c r="J25" s="63" t="s">
        <v>30</v>
      </c>
      <c r="K25" s="63" t="s">
        <v>26</v>
      </c>
      <c r="L25" s="63" t="s">
        <v>25</v>
      </c>
      <c r="M25" s="58" t="s">
        <v>94</v>
      </c>
      <c r="N25" s="58" t="s">
        <v>95</v>
      </c>
    </row>
    <row r="26" spans="1:17" ht="12.75" customHeight="1" x14ac:dyDescent="0.25">
      <c r="B26" s="30"/>
      <c r="C26" s="19" t="s">
        <v>356</v>
      </c>
      <c r="D26" s="8">
        <v>8.6666666666666661</v>
      </c>
      <c r="E26" s="36">
        <v>0.14285714285714285</v>
      </c>
      <c r="F26" s="8">
        <v>8.4615384615384617</v>
      </c>
      <c r="G26" s="36">
        <v>7.1428571428571425E-2</v>
      </c>
      <c r="H26" s="8">
        <v>8.6666666666666661</v>
      </c>
      <c r="I26" s="36">
        <v>0.14285714285714285</v>
      </c>
      <c r="J26" s="8">
        <v>8.5384615384615383</v>
      </c>
      <c r="K26" s="36">
        <v>7.1428571428571425E-2</v>
      </c>
      <c r="L26" s="9">
        <v>8.58</v>
      </c>
      <c r="M26" s="16">
        <v>1.4440589054636852</v>
      </c>
      <c r="N26" s="36">
        <v>0.16830523373702624</v>
      </c>
    </row>
    <row r="27" spans="1:17" ht="12.75" customHeight="1" x14ac:dyDescent="0.25">
      <c r="B27" s="30"/>
      <c r="C27" s="19" t="s">
        <v>357</v>
      </c>
      <c r="D27" s="8">
        <v>8.7741935483870961</v>
      </c>
      <c r="E27" s="36">
        <v>0</v>
      </c>
      <c r="F27" s="8">
        <v>8.67741935483871</v>
      </c>
      <c r="G27" s="36">
        <v>0</v>
      </c>
      <c r="H27" s="8">
        <v>8.5333333333333332</v>
      </c>
      <c r="I27" s="36">
        <v>3.2258064516129031E-2</v>
      </c>
      <c r="J27" s="8">
        <v>8.8387096774193541</v>
      </c>
      <c r="K27" s="36">
        <v>0</v>
      </c>
      <c r="L27" s="9">
        <v>8.7073170731707314</v>
      </c>
      <c r="M27" s="16">
        <v>1.4242150977089758</v>
      </c>
      <c r="N27" s="36">
        <v>0.16356531934472832</v>
      </c>
    </row>
    <row r="28" spans="1:17" ht="12.75" customHeight="1" x14ac:dyDescent="0.25">
      <c r="B28" s="30"/>
      <c r="C28" s="19" t="s">
        <v>358</v>
      </c>
      <c r="D28" s="8">
        <v>10</v>
      </c>
      <c r="E28" s="36">
        <v>0</v>
      </c>
      <c r="F28" s="8">
        <v>10</v>
      </c>
      <c r="G28" s="36">
        <v>0</v>
      </c>
      <c r="H28" s="8">
        <v>9.6666666666666661</v>
      </c>
      <c r="I28" s="36">
        <v>0</v>
      </c>
      <c r="J28" s="8">
        <v>9</v>
      </c>
      <c r="K28" s="36">
        <v>0</v>
      </c>
      <c r="L28" s="9">
        <v>9.6666666666666661</v>
      </c>
      <c r="M28" s="16">
        <v>0.88762536459859442</v>
      </c>
      <c r="N28" s="36">
        <v>9.1823313579164942E-2</v>
      </c>
    </row>
    <row r="29" spans="1:17" ht="12.75" customHeight="1" x14ac:dyDescent="0.25">
      <c r="B29" s="30"/>
      <c r="C29" s="19" t="s">
        <v>359</v>
      </c>
      <c r="D29" s="8">
        <v>8</v>
      </c>
      <c r="E29" s="36">
        <v>0</v>
      </c>
      <c r="F29" s="8">
        <v>8.1999999999999993</v>
      </c>
      <c r="G29" s="36">
        <v>0</v>
      </c>
      <c r="H29" s="8">
        <v>8.1999999999999993</v>
      </c>
      <c r="I29" s="36">
        <v>0</v>
      </c>
      <c r="J29" s="8">
        <v>8.4</v>
      </c>
      <c r="K29" s="36">
        <v>0</v>
      </c>
      <c r="L29" s="9">
        <v>8.1999999999999993</v>
      </c>
      <c r="M29" s="16">
        <v>1.1516578439248728</v>
      </c>
      <c r="N29" s="36">
        <v>0.14044607852742352</v>
      </c>
    </row>
    <row r="30" spans="1:17" ht="12.75" customHeight="1" x14ac:dyDescent="0.25">
      <c r="B30" s="30"/>
      <c r="C30" s="19" t="s">
        <v>360</v>
      </c>
      <c r="D30" s="8">
        <v>9</v>
      </c>
      <c r="E30" s="36">
        <v>0</v>
      </c>
      <c r="F30" s="8">
        <v>9</v>
      </c>
      <c r="G30" s="36">
        <v>0</v>
      </c>
      <c r="H30" s="8" t="s">
        <v>864</v>
      </c>
      <c r="I30" s="36">
        <v>1</v>
      </c>
      <c r="J30" s="8">
        <v>9</v>
      </c>
      <c r="K30" s="36">
        <v>0</v>
      </c>
      <c r="L30" s="9">
        <v>9</v>
      </c>
      <c r="M30" s="16">
        <v>0</v>
      </c>
      <c r="N30" s="36">
        <v>0</v>
      </c>
    </row>
    <row r="31" spans="1:17" ht="12.75" customHeight="1" x14ac:dyDescent="0.25">
      <c r="B31" s="30"/>
      <c r="C31" s="19" t="s">
        <v>361</v>
      </c>
      <c r="D31" s="8">
        <v>8.5217391304347831</v>
      </c>
      <c r="E31" s="36">
        <v>0.14814814814814814</v>
      </c>
      <c r="F31" s="8">
        <v>8.64</v>
      </c>
      <c r="G31" s="36">
        <v>7.407407407407407E-2</v>
      </c>
      <c r="H31" s="8">
        <v>8.4166666666666661</v>
      </c>
      <c r="I31" s="36">
        <v>0.1111111111111111</v>
      </c>
      <c r="J31" s="8">
        <v>8.8461538461538467</v>
      </c>
      <c r="K31" s="36">
        <v>3.7037037037037035E-2</v>
      </c>
      <c r="L31" s="9">
        <v>8.612244897959183</v>
      </c>
      <c r="M31" s="16">
        <v>1.7028336181668688</v>
      </c>
      <c r="N31" s="36">
        <v>0.19772238694354641</v>
      </c>
    </row>
    <row r="32" spans="1:17" ht="12.75" customHeight="1" x14ac:dyDescent="0.25">
      <c r="B32" s="30"/>
      <c r="C32" s="19" t="s">
        <v>362</v>
      </c>
      <c r="D32" s="8">
        <v>9.5</v>
      </c>
      <c r="E32" s="36">
        <v>0</v>
      </c>
      <c r="F32" s="8">
        <v>10</v>
      </c>
      <c r="G32" s="36">
        <v>0</v>
      </c>
      <c r="H32" s="8">
        <v>9.5</v>
      </c>
      <c r="I32" s="36">
        <v>0</v>
      </c>
      <c r="J32" s="8">
        <v>10</v>
      </c>
      <c r="K32" s="36">
        <v>0</v>
      </c>
      <c r="L32" s="9">
        <v>9.75</v>
      </c>
      <c r="M32" s="16">
        <v>0.46291004988627571</v>
      </c>
      <c r="N32" s="36">
        <v>4.7477953834489814E-2</v>
      </c>
    </row>
    <row r="33" spans="2:14" ht="12.75" customHeight="1" x14ac:dyDescent="0.25">
      <c r="B33" s="30"/>
      <c r="C33" s="19" t="s">
        <v>363</v>
      </c>
      <c r="D33" s="8">
        <v>9.3333333333333339</v>
      </c>
      <c r="E33" s="36">
        <v>0</v>
      </c>
      <c r="F33" s="8">
        <v>9</v>
      </c>
      <c r="G33" s="36">
        <v>0</v>
      </c>
      <c r="H33" s="8">
        <v>9.3333333333333339</v>
      </c>
      <c r="I33" s="36">
        <v>0</v>
      </c>
      <c r="J33" s="8">
        <v>9.3333333333333339</v>
      </c>
      <c r="K33" s="36">
        <v>0</v>
      </c>
      <c r="L33" s="9">
        <v>9.25</v>
      </c>
      <c r="M33" s="16">
        <v>0.45226701686664544</v>
      </c>
      <c r="N33" s="36">
        <v>4.8893731553150861E-2</v>
      </c>
    </row>
    <row r="34" spans="2:14" ht="12.75" customHeight="1" x14ac:dyDescent="0.25">
      <c r="B34" s="30"/>
      <c r="C34" s="19" t="s">
        <v>364</v>
      </c>
      <c r="D34" s="8">
        <v>8.8000000000000007</v>
      </c>
      <c r="E34" s="36">
        <v>0</v>
      </c>
      <c r="F34" s="8">
        <v>9.1999999999999993</v>
      </c>
      <c r="G34" s="36">
        <v>0</v>
      </c>
      <c r="H34" s="8">
        <v>9.1999999999999993</v>
      </c>
      <c r="I34" s="36">
        <v>0</v>
      </c>
      <c r="J34" s="8">
        <v>8.8000000000000007</v>
      </c>
      <c r="K34" s="36">
        <v>0</v>
      </c>
      <c r="L34" s="9">
        <v>9</v>
      </c>
      <c r="M34" s="16">
        <v>1.025978352085154</v>
      </c>
      <c r="N34" s="36">
        <v>0.11399759467612822</v>
      </c>
    </row>
    <row r="35" spans="2:14" ht="12.75" customHeight="1" x14ac:dyDescent="0.25">
      <c r="B35" s="30"/>
      <c r="C35" s="19" t="s">
        <v>365</v>
      </c>
      <c r="D35" s="8">
        <v>8.2666666666666675</v>
      </c>
      <c r="E35" s="36">
        <v>0</v>
      </c>
      <c r="F35" s="8">
        <v>8.8000000000000007</v>
      </c>
      <c r="G35" s="36">
        <v>0</v>
      </c>
      <c r="H35" s="8">
        <v>8.6428571428571423</v>
      </c>
      <c r="I35" s="36">
        <v>6.6666666666666666E-2</v>
      </c>
      <c r="J35" s="8">
        <v>9</v>
      </c>
      <c r="K35" s="36">
        <v>0</v>
      </c>
      <c r="L35" s="9">
        <v>8.6779661016949152</v>
      </c>
      <c r="M35" s="16">
        <v>1.490668421768798</v>
      </c>
      <c r="N35" s="36">
        <v>0.17177624391476384</v>
      </c>
    </row>
    <row r="36" spans="2:14" ht="12.75" customHeight="1" x14ac:dyDescent="0.25">
      <c r="B36" s="30"/>
      <c r="C36" s="19" t="s">
        <v>366</v>
      </c>
      <c r="D36" s="8">
        <v>10</v>
      </c>
      <c r="E36" s="36">
        <v>0</v>
      </c>
      <c r="F36" s="8">
        <v>10</v>
      </c>
      <c r="G36" s="36">
        <v>0</v>
      </c>
      <c r="H36" s="8">
        <v>7</v>
      </c>
      <c r="I36" s="36">
        <v>0</v>
      </c>
      <c r="J36" s="8">
        <v>10</v>
      </c>
      <c r="K36" s="36">
        <v>0</v>
      </c>
      <c r="L36" s="9">
        <v>9.25</v>
      </c>
      <c r="M36" s="16">
        <v>1.5</v>
      </c>
      <c r="N36" s="36">
        <v>0.16216216216216217</v>
      </c>
    </row>
    <row r="37" spans="2:14" ht="12.75" customHeight="1" x14ac:dyDescent="0.25">
      <c r="B37" s="30"/>
      <c r="C37" s="19" t="s">
        <v>367</v>
      </c>
      <c r="D37" s="8">
        <v>6</v>
      </c>
      <c r="E37" s="36">
        <v>0</v>
      </c>
      <c r="F37" s="8">
        <v>6</v>
      </c>
      <c r="G37" s="36">
        <v>0</v>
      </c>
      <c r="H37" s="8">
        <v>6</v>
      </c>
      <c r="I37" s="36">
        <v>0</v>
      </c>
      <c r="J37" s="8">
        <v>6</v>
      </c>
      <c r="K37" s="36">
        <v>0</v>
      </c>
      <c r="L37" s="9">
        <v>6</v>
      </c>
      <c r="M37" s="16">
        <v>0</v>
      </c>
      <c r="N37" s="36">
        <v>0</v>
      </c>
    </row>
    <row r="38" spans="2:14" ht="12.75" customHeight="1" x14ac:dyDescent="0.25">
      <c r="B38" s="30"/>
      <c r="C38" s="19" t="s">
        <v>368</v>
      </c>
      <c r="D38" s="8">
        <v>8.3125</v>
      </c>
      <c r="E38" s="36">
        <v>0</v>
      </c>
      <c r="F38" s="8">
        <v>8.5</v>
      </c>
      <c r="G38" s="36">
        <v>0</v>
      </c>
      <c r="H38" s="8">
        <v>8.3125</v>
      </c>
      <c r="I38" s="36">
        <v>0</v>
      </c>
      <c r="J38" s="8">
        <v>8.625</v>
      </c>
      <c r="K38" s="36">
        <v>0</v>
      </c>
      <c r="L38" s="9">
        <v>8.4375</v>
      </c>
      <c r="M38" s="16">
        <v>1.3671311638052945</v>
      </c>
      <c r="N38" s="36">
        <v>0.16203036015470157</v>
      </c>
    </row>
    <row r="39" spans="2:14" ht="12.75" customHeight="1" x14ac:dyDescent="0.25">
      <c r="B39" s="30"/>
      <c r="C39" s="19" t="s">
        <v>369</v>
      </c>
      <c r="D39" s="8">
        <v>7.166666666666667</v>
      </c>
      <c r="E39" s="36">
        <v>0.25</v>
      </c>
      <c r="F39" s="8">
        <v>7.5714285714285712</v>
      </c>
      <c r="G39" s="36">
        <v>0.125</v>
      </c>
      <c r="H39" s="8">
        <v>7.8</v>
      </c>
      <c r="I39" s="36">
        <v>0.375</v>
      </c>
      <c r="J39" s="8">
        <v>8.5714285714285712</v>
      </c>
      <c r="K39" s="36">
        <v>0.125</v>
      </c>
      <c r="L39" s="9">
        <v>7.8</v>
      </c>
      <c r="M39" s="16">
        <v>1.9148542155126762</v>
      </c>
      <c r="N39" s="36">
        <v>0.24549413019393285</v>
      </c>
    </row>
    <row r="40" spans="2:14" ht="12.75" customHeight="1" x14ac:dyDescent="0.25">
      <c r="B40" s="30"/>
      <c r="C40" s="19" t="s">
        <v>370</v>
      </c>
      <c r="D40" s="8">
        <v>8.3018867924528301</v>
      </c>
      <c r="E40" s="36">
        <v>5.3571428571428568E-2</v>
      </c>
      <c r="F40" s="8">
        <v>8.415094339622641</v>
      </c>
      <c r="G40" s="36">
        <v>5.3571428571428568E-2</v>
      </c>
      <c r="H40" s="8">
        <v>8.3076923076923084</v>
      </c>
      <c r="I40" s="36">
        <v>7.1428571428571425E-2</v>
      </c>
      <c r="J40" s="8">
        <v>8.5740740740740744</v>
      </c>
      <c r="K40" s="36">
        <v>3.5714285714285712E-2</v>
      </c>
      <c r="L40" s="9">
        <v>8.4009433962264151</v>
      </c>
      <c r="M40" s="16">
        <v>1.6819642817616731</v>
      </c>
      <c r="N40" s="36">
        <v>0.20021135751458433</v>
      </c>
    </row>
    <row r="41" spans="2:14" ht="12.75" customHeight="1" x14ac:dyDescent="0.25">
      <c r="B41" s="30"/>
      <c r="C41" s="19" t="s">
        <v>371</v>
      </c>
      <c r="D41" s="8">
        <v>8.6</v>
      </c>
      <c r="E41" s="36">
        <v>0.16666666666666666</v>
      </c>
      <c r="F41" s="8">
        <v>8.8333333333333339</v>
      </c>
      <c r="G41" s="36">
        <v>0</v>
      </c>
      <c r="H41" s="8">
        <v>8.25</v>
      </c>
      <c r="I41" s="36">
        <v>0.33333333333333331</v>
      </c>
      <c r="J41" s="8">
        <v>8.8000000000000007</v>
      </c>
      <c r="K41" s="36">
        <v>0.16666666666666666</v>
      </c>
      <c r="L41" s="9">
        <v>8.65</v>
      </c>
      <c r="M41" s="16">
        <v>0.81272770088724922</v>
      </c>
      <c r="N41" s="36">
        <v>9.3956959640144416E-2</v>
      </c>
    </row>
    <row r="42" spans="2:14" ht="12.75" customHeight="1" x14ac:dyDescent="0.25">
      <c r="B42" s="30"/>
      <c r="C42" s="19" t="s">
        <v>372</v>
      </c>
      <c r="D42" s="8">
        <v>8.4615384615384617</v>
      </c>
      <c r="E42" s="36">
        <v>6.8965517241379309E-2</v>
      </c>
      <c r="F42" s="8">
        <v>8.4444444444444446</v>
      </c>
      <c r="G42" s="36">
        <v>6.8965517241379309E-2</v>
      </c>
      <c r="H42" s="8">
        <v>8.3703703703703702</v>
      </c>
      <c r="I42" s="36">
        <v>6.8965517241379309E-2</v>
      </c>
      <c r="J42" s="8">
        <v>8.6785714285714288</v>
      </c>
      <c r="K42" s="36">
        <v>3.4482758620689655E-2</v>
      </c>
      <c r="L42" s="9">
        <v>8.4907407407407405</v>
      </c>
      <c r="M42" s="16">
        <v>1.8620427450767356</v>
      </c>
      <c r="N42" s="36">
        <v>0.21930274424022622</v>
      </c>
    </row>
    <row r="43" spans="2:14" ht="12.75" customHeight="1" x14ac:dyDescent="0.25">
      <c r="B43" s="30"/>
      <c r="C43" s="19" t="s">
        <v>373</v>
      </c>
      <c r="D43" s="8">
        <v>8</v>
      </c>
      <c r="E43" s="36">
        <v>4.3478260869565216E-2</v>
      </c>
      <c r="F43" s="8">
        <v>8.3636363636363633</v>
      </c>
      <c r="G43" s="36">
        <v>4.3478260869565216E-2</v>
      </c>
      <c r="H43" s="8">
        <v>7.9512195121951219</v>
      </c>
      <c r="I43" s="36">
        <v>0.10869565217391304</v>
      </c>
      <c r="J43" s="8">
        <v>8.454545454545455</v>
      </c>
      <c r="K43" s="36">
        <v>4.3478260869565216E-2</v>
      </c>
      <c r="L43" s="9">
        <v>8.196531791907514</v>
      </c>
      <c r="M43" s="16">
        <v>1.9519190304927307</v>
      </c>
      <c r="N43" s="36">
        <v>0.2381396278386759</v>
      </c>
    </row>
    <row r="44" spans="2:14" ht="12.75" customHeight="1" x14ac:dyDescent="0.25">
      <c r="B44" s="30"/>
      <c r="C44" s="19" t="s">
        <v>374</v>
      </c>
      <c r="D44" s="8">
        <v>7.2857142857142856</v>
      </c>
      <c r="E44" s="36">
        <v>0.3</v>
      </c>
      <c r="F44" s="8">
        <v>8.25</v>
      </c>
      <c r="G44" s="36">
        <v>0.2</v>
      </c>
      <c r="H44" s="8">
        <v>8.125</v>
      </c>
      <c r="I44" s="36">
        <v>0.2</v>
      </c>
      <c r="J44" s="8">
        <v>8.5</v>
      </c>
      <c r="K44" s="36">
        <v>0.2</v>
      </c>
      <c r="L44" s="9">
        <v>8.064516129032258</v>
      </c>
      <c r="M44" s="16">
        <v>1.9482553540876459</v>
      </c>
      <c r="N44" s="36">
        <v>0.24158366390686808</v>
      </c>
    </row>
    <row r="45" spans="2:14" ht="12.75" customHeight="1" x14ac:dyDescent="0.25">
      <c r="B45" s="30"/>
      <c r="C45" s="19" t="s">
        <v>375</v>
      </c>
      <c r="D45" s="8">
        <v>9.5</v>
      </c>
      <c r="E45" s="36">
        <v>0.33333333333333331</v>
      </c>
      <c r="F45" s="8">
        <v>9.5</v>
      </c>
      <c r="G45" s="36">
        <v>0.33333333333333331</v>
      </c>
      <c r="H45" s="8">
        <v>9.5</v>
      </c>
      <c r="I45" s="36">
        <v>0.33333333333333331</v>
      </c>
      <c r="J45" s="8">
        <v>9.5</v>
      </c>
      <c r="K45" s="36">
        <v>0.33333333333333331</v>
      </c>
      <c r="L45" s="9">
        <v>9.5</v>
      </c>
      <c r="M45" s="16">
        <v>0.53452248382484879</v>
      </c>
      <c r="N45" s="36">
        <v>5.6265524613141979E-2</v>
      </c>
    </row>
    <row r="46" spans="2:14" ht="12.75" customHeight="1" x14ac:dyDescent="0.25">
      <c r="B46" s="30"/>
      <c r="C46" s="19" t="s">
        <v>376</v>
      </c>
      <c r="D46" s="8">
        <v>10</v>
      </c>
      <c r="E46" s="36">
        <v>0</v>
      </c>
      <c r="F46" s="8">
        <v>10</v>
      </c>
      <c r="G46" s="36">
        <v>0</v>
      </c>
      <c r="H46" s="8">
        <v>10</v>
      </c>
      <c r="I46" s="36">
        <v>0</v>
      </c>
      <c r="J46" s="8">
        <v>10</v>
      </c>
      <c r="K46" s="36">
        <v>0</v>
      </c>
      <c r="L46" s="9">
        <v>10</v>
      </c>
      <c r="M46" s="16">
        <v>0</v>
      </c>
      <c r="N46" s="36">
        <v>0</v>
      </c>
    </row>
    <row r="47" spans="2:14" ht="12.75" customHeight="1" x14ac:dyDescent="0.25">
      <c r="B47" s="30"/>
      <c r="C47" s="19" t="s">
        <v>377</v>
      </c>
      <c r="D47" s="8">
        <v>8.4861111111111107</v>
      </c>
      <c r="E47" s="36">
        <v>2.7027027027027029E-2</v>
      </c>
      <c r="F47" s="8">
        <v>8.4929577464788739</v>
      </c>
      <c r="G47" s="36">
        <v>4.0540540540540543E-2</v>
      </c>
      <c r="H47" s="8">
        <v>8.4057971014492754</v>
      </c>
      <c r="I47" s="36">
        <v>6.7567567567567571E-2</v>
      </c>
      <c r="J47" s="8">
        <v>8.5205479452054789</v>
      </c>
      <c r="K47" s="36">
        <v>1.3513513513513514E-2</v>
      </c>
      <c r="L47" s="9">
        <v>8.4771929824561401</v>
      </c>
      <c r="M47" s="16">
        <v>1.9128013473219776</v>
      </c>
      <c r="N47" s="36">
        <v>0.2256408874117399</v>
      </c>
    </row>
    <row r="48" spans="2:14" ht="12.75" customHeight="1" x14ac:dyDescent="0.25">
      <c r="B48" s="30"/>
      <c r="C48" s="19" t="s">
        <v>379</v>
      </c>
      <c r="D48" s="8">
        <v>8</v>
      </c>
      <c r="E48" s="36">
        <v>0</v>
      </c>
      <c r="F48" s="8">
        <v>8</v>
      </c>
      <c r="G48" s="36">
        <v>0</v>
      </c>
      <c r="H48" s="8">
        <v>8</v>
      </c>
      <c r="I48" s="36">
        <v>0</v>
      </c>
      <c r="J48" s="8">
        <v>8</v>
      </c>
      <c r="K48" s="36">
        <v>0</v>
      </c>
      <c r="L48" s="9">
        <v>8</v>
      </c>
      <c r="M48" s="16">
        <v>2.1380899352993952</v>
      </c>
      <c r="N48" s="36">
        <v>0.2672612419124244</v>
      </c>
    </row>
    <row r="49" spans="2:14" ht="12.75" customHeight="1" x14ac:dyDescent="0.25">
      <c r="B49" s="30"/>
      <c r="C49" s="19" t="s">
        <v>380</v>
      </c>
      <c r="D49" s="8">
        <v>8.8000000000000007</v>
      </c>
      <c r="E49" s="36">
        <v>0.16666666666666666</v>
      </c>
      <c r="F49" s="8">
        <v>8.1999999999999993</v>
      </c>
      <c r="G49" s="36">
        <v>0.16666666666666666</v>
      </c>
      <c r="H49" s="8">
        <v>9</v>
      </c>
      <c r="I49" s="36">
        <v>0.16666666666666666</v>
      </c>
      <c r="J49" s="8">
        <v>8.8000000000000007</v>
      </c>
      <c r="K49" s="36">
        <v>0.16666666666666666</v>
      </c>
      <c r="L49" s="9">
        <v>8.6999999999999993</v>
      </c>
      <c r="M49" s="16">
        <v>1.5927467172350915</v>
      </c>
      <c r="N49" s="36">
        <v>0.18307433531437836</v>
      </c>
    </row>
    <row r="50" spans="2:14" ht="12.75" customHeight="1" x14ac:dyDescent="0.25">
      <c r="B50" s="30"/>
      <c r="C50" s="19" t="s">
        <v>381</v>
      </c>
      <c r="D50" s="8">
        <v>8.3333333333333339</v>
      </c>
      <c r="E50" s="36">
        <v>0</v>
      </c>
      <c r="F50" s="8">
        <v>8.5</v>
      </c>
      <c r="G50" s="36">
        <v>0</v>
      </c>
      <c r="H50" s="8">
        <v>8.5</v>
      </c>
      <c r="I50" s="36">
        <v>0</v>
      </c>
      <c r="J50" s="8">
        <v>8.8333333333333339</v>
      </c>
      <c r="K50" s="36">
        <v>0</v>
      </c>
      <c r="L50" s="9">
        <v>8.5416666666666661</v>
      </c>
      <c r="M50" s="16">
        <v>0.93153294262114128</v>
      </c>
      <c r="N50" s="36">
        <v>0.1090575152336946</v>
      </c>
    </row>
    <row r="51" spans="2:14" ht="12.75" customHeight="1" x14ac:dyDescent="0.25">
      <c r="B51" s="30"/>
      <c r="C51" s="19" t="s">
        <v>382</v>
      </c>
      <c r="D51" s="8">
        <v>8</v>
      </c>
      <c r="E51" s="36">
        <v>0</v>
      </c>
      <c r="F51" s="8">
        <v>8</v>
      </c>
      <c r="G51" s="36">
        <v>0</v>
      </c>
      <c r="H51" s="8">
        <v>8</v>
      </c>
      <c r="I51" s="36">
        <v>0</v>
      </c>
      <c r="J51" s="8">
        <v>8</v>
      </c>
      <c r="K51" s="36">
        <v>0</v>
      </c>
      <c r="L51" s="9">
        <v>8</v>
      </c>
      <c r="M51" s="16">
        <v>0</v>
      </c>
      <c r="N51" s="36">
        <v>0</v>
      </c>
    </row>
    <row r="52" spans="2:14" ht="12.75" customHeight="1" x14ac:dyDescent="0.25">
      <c r="B52" s="30"/>
      <c r="C52" s="19" t="s">
        <v>383</v>
      </c>
      <c r="D52" s="8">
        <v>9.3000000000000007</v>
      </c>
      <c r="E52" s="36">
        <v>0.23076923076923078</v>
      </c>
      <c r="F52" s="8">
        <v>9.1111111111111107</v>
      </c>
      <c r="G52" s="36">
        <v>0.30769230769230771</v>
      </c>
      <c r="H52" s="8">
        <v>9.5</v>
      </c>
      <c r="I52" s="36">
        <v>0.38461538461538464</v>
      </c>
      <c r="J52" s="8">
        <v>9.1999999999999993</v>
      </c>
      <c r="K52" s="36">
        <v>0.23076923076923078</v>
      </c>
      <c r="L52" s="9">
        <v>9.2702702702702702</v>
      </c>
      <c r="M52" s="16">
        <v>1.0178585540417893</v>
      </c>
      <c r="N52" s="36">
        <v>0.10979815305990147</v>
      </c>
    </row>
    <row r="53" spans="2:14" ht="12.75" customHeight="1" x14ac:dyDescent="0.25">
      <c r="B53" s="30"/>
      <c r="C53" s="19" t="s">
        <v>384</v>
      </c>
      <c r="D53" s="8">
        <v>8.3913043478260878</v>
      </c>
      <c r="E53" s="36">
        <v>4.1666666666666664E-2</v>
      </c>
      <c r="F53" s="8">
        <v>8.4090909090909083</v>
      </c>
      <c r="G53" s="36">
        <v>8.3333333333333329E-2</v>
      </c>
      <c r="H53" s="8">
        <v>8.1</v>
      </c>
      <c r="I53" s="36">
        <v>0.16666666666666666</v>
      </c>
      <c r="J53" s="8">
        <v>8.3333333333333339</v>
      </c>
      <c r="K53" s="36">
        <v>0</v>
      </c>
      <c r="L53" s="9">
        <v>8.3146067415730336</v>
      </c>
      <c r="M53" s="16">
        <v>1.7875548664051057</v>
      </c>
      <c r="N53" s="36">
        <v>0.21498970690547894</v>
      </c>
    </row>
    <row r="54" spans="2:14" ht="12.75" customHeight="1" x14ac:dyDescent="0.25">
      <c r="B54" s="30"/>
      <c r="C54" s="19" t="s">
        <v>385</v>
      </c>
      <c r="D54" s="8">
        <v>8</v>
      </c>
      <c r="E54" s="36">
        <v>0.5</v>
      </c>
      <c r="F54" s="8">
        <v>8</v>
      </c>
      <c r="G54" s="36">
        <v>0.5</v>
      </c>
      <c r="H54" s="8">
        <v>8</v>
      </c>
      <c r="I54" s="36">
        <v>0.5</v>
      </c>
      <c r="J54" s="8">
        <v>8</v>
      </c>
      <c r="K54" s="36">
        <v>0.5</v>
      </c>
      <c r="L54" s="9">
        <v>8</v>
      </c>
      <c r="M54" s="16">
        <v>0</v>
      </c>
      <c r="N54" s="36">
        <v>0</v>
      </c>
    </row>
    <row r="55" spans="2:14" ht="12.75" customHeight="1" x14ac:dyDescent="0.25">
      <c r="B55" s="30"/>
      <c r="C55" s="19" t="s">
        <v>386</v>
      </c>
      <c r="D55" s="8">
        <v>7</v>
      </c>
      <c r="E55" s="36">
        <v>0</v>
      </c>
      <c r="F55" s="8">
        <v>7</v>
      </c>
      <c r="G55" s="36">
        <v>0</v>
      </c>
      <c r="H55" s="8">
        <v>7</v>
      </c>
      <c r="I55" s="36">
        <v>0</v>
      </c>
      <c r="J55" s="8">
        <v>7</v>
      </c>
      <c r="K55" s="36">
        <v>0</v>
      </c>
      <c r="L55" s="9">
        <v>7</v>
      </c>
      <c r="M55" s="16">
        <v>0</v>
      </c>
      <c r="N55" s="36">
        <v>0</v>
      </c>
    </row>
    <row r="56" spans="2:14" ht="12.75" customHeight="1" x14ac:dyDescent="0.25">
      <c r="B56" s="30"/>
      <c r="C56" s="19" t="s">
        <v>387</v>
      </c>
      <c r="D56" s="8">
        <v>7</v>
      </c>
      <c r="E56" s="36">
        <v>0</v>
      </c>
      <c r="F56" s="8">
        <v>6.75</v>
      </c>
      <c r="G56" s="36">
        <v>0</v>
      </c>
      <c r="H56" s="8">
        <v>6.75</v>
      </c>
      <c r="I56" s="36">
        <v>0</v>
      </c>
      <c r="J56" s="8">
        <v>6.75</v>
      </c>
      <c r="K56" s="36">
        <v>0</v>
      </c>
      <c r="L56" s="9">
        <v>6.8125</v>
      </c>
      <c r="M56" s="16">
        <v>1.6820126832656961</v>
      </c>
      <c r="N56" s="36">
        <v>0.24690094433257925</v>
      </c>
    </row>
    <row r="57" spans="2:14" ht="12.75" customHeight="1" x14ac:dyDescent="0.25">
      <c r="B57" s="30"/>
      <c r="C57" s="19" t="s">
        <v>388</v>
      </c>
      <c r="D57" s="8">
        <v>9.2857142857142865</v>
      </c>
      <c r="E57" s="36">
        <v>0.125</v>
      </c>
      <c r="F57" s="8">
        <v>9.1428571428571423</v>
      </c>
      <c r="G57" s="36">
        <v>0.125</v>
      </c>
      <c r="H57" s="8">
        <v>8.8571428571428577</v>
      </c>
      <c r="I57" s="36">
        <v>0.125</v>
      </c>
      <c r="J57" s="8">
        <v>9.125</v>
      </c>
      <c r="K57" s="36">
        <v>0</v>
      </c>
      <c r="L57" s="9">
        <v>9.1034482758620694</v>
      </c>
      <c r="M57" s="16">
        <v>0.90019155049700794</v>
      </c>
      <c r="N57" s="36">
        <v>9.8884677895504661E-2</v>
      </c>
    </row>
    <row r="58" spans="2:14" ht="12.75" customHeight="1" x14ac:dyDescent="0.25">
      <c r="B58" s="30"/>
      <c r="C58" s="19" t="s">
        <v>389</v>
      </c>
      <c r="D58" s="8">
        <v>9</v>
      </c>
      <c r="E58" s="36">
        <v>0</v>
      </c>
      <c r="F58" s="8">
        <v>9.1999999999999993</v>
      </c>
      <c r="G58" s="36">
        <v>6.25E-2</v>
      </c>
      <c r="H58" s="8">
        <v>8.625</v>
      </c>
      <c r="I58" s="36">
        <v>0</v>
      </c>
      <c r="J58" s="8">
        <v>9.0625</v>
      </c>
      <c r="K58" s="36">
        <v>0</v>
      </c>
      <c r="L58" s="9">
        <v>8.9682539682539684</v>
      </c>
      <c r="M58" s="16">
        <v>1.7130265045899167</v>
      </c>
      <c r="N58" s="36">
        <v>0.19101003502507036</v>
      </c>
    </row>
    <row r="59" spans="2:14" ht="12.75" customHeight="1" x14ac:dyDescent="0.25">
      <c r="B59" s="30"/>
      <c r="C59" s="19" t="s">
        <v>390</v>
      </c>
      <c r="D59" s="8">
        <v>8.25</v>
      </c>
      <c r="E59" s="36">
        <v>0</v>
      </c>
      <c r="F59" s="8">
        <v>8.5</v>
      </c>
      <c r="G59" s="36">
        <v>0</v>
      </c>
      <c r="H59" s="8">
        <v>8.75</v>
      </c>
      <c r="I59" s="36">
        <v>0</v>
      </c>
      <c r="J59" s="8">
        <v>9</v>
      </c>
      <c r="K59" s="36">
        <v>0</v>
      </c>
      <c r="L59" s="9">
        <v>8.625</v>
      </c>
      <c r="M59" s="16">
        <v>1.3102162671355697</v>
      </c>
      <c r="N59" s="36">
        <v>0.15190913242151532</v>
      </c>
    </row>
    <row r="60" spans="2:14" ht="12.75" customHeight="1" x14ac:dyDescent="0.25">
      <c r="B60" s="30"/>
      <c r="C60" s="19" t="s">
        <v>391</v>
      </c>
      <c r="D60" s="8">
        <v>8.6</v>
      </c>
      <c r="E60" s="36">
        <v>0</v>
      </c>
      <c r="F60" s="8">
        <v>9.1999999999999993</v>
      </c>
      <c r="G60" s="36">
        <v>0</v>
      </c>
      <c r="H60" s="8">
        <v>9</v>
      </c>
      <c r="I60" s="36">
        <v>0</v>
      </c>
      <c r="J60" s="8">
        <v>8.6</v>
      </c>
      <c r="K60" s="36">
        <v>0</v>
      </c>
      <c r="L60" s="9">
        <v>8.85</v>
      </c>
      <c r="M60" s="16">
        <v>0.98808693416808313</v>
      </c>
      <c r="N60" s="36">
        <v>0.11164824114893596</v>
      </c>
    </row>
    <row r="61" spans="2:14" ht="12.75" customHeight="1" x14ac:dyDescent="0.25">
      <c r="B61" s="30"/>
      <c r="C61" s="19" t="s">
        <v>392</v>
      </c>
      <c r="D61" s="8">
        <v>7.5</v>
      </c>
      <c r="E61" s="36">
        <v>0</v>
      </c>
      <c r="F61" s="8">
        <v>7.5</v>
      </c>
      <c r="G61" s="36">
        <v>0</v>
      </c>
      <c r="H61" s="8">
        <v>7.5</v>
      </c>
      <c r="I61" s="36">
        <v>0</v>
      </c>
      <c r="J61" s="8">
        <v>7.5</v>
      </c>
      <c r="K61" s="36">
        <v>0</v>
      </c>
      <c r="L61" s="9">
        <v>7.5</v>
      </c>
      <c r="M61" s="16">
        <v>2.6726124191242437</v>
      </c>
      <c r="N61" s="36">
        <v>0.35634832254989918</v>
      </c>
    </row>
    <row r="62" spans="2:14" ht="12.75" customHeight="1" x14ac:dyDescent="0.25">
      <c r="B62" s="30"/>
      <c r="C62" s="19" t="s">
        <v>393</v>
      </c>
      <c r="D62" s="8" t="s">
        <v>864</v>
      </c>
      <c r="E62" s="36">
        <v>1</v>
      </c>
      <c r="F62" s="8">
        <v>9</v>
      </c>
      <c r="G62" s="36">
        <v>0</v>
      </c>
      <c r="H62" s="8">
        <v>8</v>
      </c>
      <c r="I62" s="36">
        <v>0</v>
      </c>
      <c r="J62" s="8">
        <v>10</v>
      </c>
      <c r="K62" s="36">
        <v>0</v>
      </c>
      <c r="L62" s="9">
        <v>9</v>
      </c>
      <c r="M62" s="16">
        <v>1</v>
      </c>
      <c r="N62" s="36">
        <v>0.1111111111111111</v>
      </c>
    </row>
    <row r="63" spans="2:14" ht="12.75" customHeight="1" x14ac:dyDescent="0.25">
      <c r="B63" s="30"/>
      <c r="C63" s="19" t="s">
        <v>394</v>
      </c>
      <c r="D63" s="8">
        <v>9.5</v>
      </c>
      <c r="E63" s="36">
        <v>0.2</v>
      </c>
      <c r="F63" s="8">
        <v>9.5</v>
      </c>
      <c r="G63" s="36">
        <v>0.2</v>
      </c>
      <c r="H63" s="8">
        <v>8.5</v>
      </c>
      <c r="I63" s="36">
        <v>0.2</v>
      </c>
      <c r="J63" s="8">
        <v>10</v>
      </c>
      <c r="K63" s="36">
        <v>0.2</v>
      </c>
      <c r="L63" s="9">
        <v>9.375</v>
      </c>
      <c r="M63" s="16">
        <v>0.9574271077563381</v>
      </c>
      <c r="N63" s="36">
        <v>0.10212555816067606</v>
      </c>
    </row>
    <row r="64" spans="2:14" ht="12.75" customHeight="1" x14ac:dyDescent="0.25">
      <c r="B64" s="30"/>
      <c r="C64" s="19" t="s">
        <v>395</v>
      </c>
      <c r="D64" s="8">
        <v>7</v>
      </c>
      <c r="E64" s="36">
        <v>0</v>
      </c>
      <c r="F64" s="8">
        <v>7</v>
      </c>
      <c r="G64" s="36">
        <v>0</v>
      </c>
      <c r="H64" s="8">
        <v>7</v>
      </c>
      <c r="I64" s="36">
        <v>0</v>
      </c>
      <c r="J64" s="8">
        <v>7</v>
      </c>
      <c r="K64" s="36">
        <v>0</v>
      </c>
      <c r="L64" s="9">
        <v>7</v>
      </c>
      <c r="M64" s="16">
        <v>0</v>
      </c>
      <c r="N64" s="36">
        <v>0</v>
      </c>
    </row>
    <row r="65" spans="2:14" ht="12.75" customHeight="1" x14ac:dyDescent="0.25">
      <c r="B65" s="30"/>
      <c r="C65" s="19" t="s">
        <v>396</v>
      </c>
      <c r="D65" s="8">
        <v>8</v>
      </c>
      <c r="E65" s="36">
        <v>0</v>
      </c>
      <c r="F65" s="8">
        <v>8</v>
      </c>
      <c r="G65" s="36">
        <v>0</v>
      </c>
      <c r="H65" s="8">
        <v>8</v>
      </c>
      <c r="I65" s="36">
        <v>0</v>
      </c>
      <c r="J65" s="8">
        <v>8</v>
      </c>
      <c r="K65" s="36">
        <v>0</v>
      </c>
      <c r="L65" s="9">
        <v>8</v>
      </c>
      <c r="M65" s="16">
        <v>0</v>
      </c>
      <c r="N65" s="36">
        <v>0</v>
      </c>
    </row>
    <row r="66" spans="2:14" ht="12.75" customHeight="1" x14ac:dyDescent="0.25">
      <c r="B66" s="30"/>
      <c r="C66" s="19" t="s">
        <v>397</v>
      </c>
      <c r="D66" s="8">
        <v>9</v>
      </c>
      <c r="E66" s="36">
        <v>0</v>
      </c>
      <c r="F66" s="8">
        <v>8</v>
      </c>
      <c r="G66" s="36">
        <v>0</v>
      </c>
      <c r="H66" s="8">
        <v>8</v>
      </c>
      <c r="I66" s="36">
        <v>0</v>
      </c>
      <c r="J66" s="8">
        <v>8</v>
      </c>
      <c r="K66" s="36">
        <v>0</v>
      </c>
      <c r="L66" s="9">
        <v>8.25</v>
      </c>
      <c r="M66" s="16">
        <v>0.5</v>
      </c>
      <c r="N66" s="36">
        <v>6.0606060606060608E-2</v>
      </c>
    </row>
    <row r="67" spans="2:14" ht="12.75" customHeight="1" x14ac:dyDescent="0.25">
      <c r="B67" s="30"/>
      <c r="C67" s="19" t="s">
        <v>398</v>
      </c>
      <c r="D67" s="8">
        <v>7.8</v>
      </c>
      <c r="E67" s="36">
        <v>0</v>
      </c>
      <c r="F67" s="8">
        <v>8.6</v>
      </c>
      <c r="G67" s="36">
        <v>0</v>
      </c>
      <c r="H67" s="8">
        <v>7.8</v>
      </c>
      <c r="I67" s="36">
        <v>0</v>
      </c>
      <c r="J67" s="8">
        <v>8.1999999999999993</v>
      </c>
      <c r="K67" s="36">
        <v>0</v>
      </c>
      <c r="L67" s="9">
        <v>8.1</v>
      </c>
      <c r="M67" s="16">
        <v>1.4104870379448808</v>
      </c>
      <c r="N67" s="36">
        <v>0.17413420221541739</v>
      </c>
    </row>
    <row r="68" spans="2:14" ht="12.75" customHeight="1" x14ac:dyDescent="0.25">
      <c r="B68" s="30"/>
      <c r="C68" s="19" t="s">
        <v>400</v>
      </c>
      <c r="D68" s="8">
        <v>8.1086956521739122</v>
      </c>
      <c r="E68" s="36">
        <v>0.13207547169811321</v>
      </c>
      <c r="F68" s="8">
        <v>8.1914893617021285</v>
      </c>
      <c r="G68" s="36">
        <v>0.11320754716981132</v>
      </c>
      <c r="H68" s="8">
        <v>8.1627906976744189</v>
      </c>
      <c r="I68" s="36">
        <v>0.18867924528301888</v>
      </c>
      <c r="J68" s="8">
        <v>8.3265306122448983</v>
      </c>
      <c r="K68" s="36">
        <v>7.5471698113207544E-2</v>
      </c>
      <c r="L68" s="9">
        <v>8.1999999999999993</v>
      </c>
      <c r="M68" s="16">
        <v>1.6576568061443007</v>
      </c>
      <c r="N68" s="36">
        <v>0.20215326904198791</v>
      </c>
    </row>
    <row r="69" spans="2:14" ht="12.75" customHeight="1" x14ac:dyDescent="0.25">
      <c r="B69" s="30"/>
      <c r="C69" s="19" t="s">
        <v>402</v>
      </c>
      <c r="D69" s="8">
        <v>7.5</v>
      </c>
      <c r="E69" s="36">
        <v>0.5</v>
      </c>
      <c r="F69" s="8">
        <v>7.6</v>
      </c>
      <c r="G69" s="36">
        <v>0.375</v>
      </c>
      <c r="H69" s="8">
        <v>7.666666666666667</v>
      </c>
      <c r="I69" s="36">
        <v>0.625</v>
      </c>
      <c r="J69" s="8">
        <v>8.1666666666666661</v>
      </c>
      <c r="K69" s="36">
        <v>0.25</v>
      </c>
      <c r="L69" s="9">
        <v>7.7777777777777777</v>
      </c>
      <c r="M69" s="16">
        <v>1.8647048514460765</v>
      </c>
      <c r="N69" s="36">
        <v>0.23974776661449554</v>
      </c>
    </row>
    <row r="70" spans="2:14" ht="12.75" customHeight="1" x14ac:dyDescent="0.25">
      <c r="B70" s="30"/>
      <c r="C70" s="19" t="s">
        <v>403</v>
      </c>
      <c r="D70" s="8">
        <v>7</v>
      </c>
      <c r="E70" s="36">
        <v>0</v>
      </c>
      <c r="F70" s="8">
        <v>7.25</v>
      </c>
      <c r="G70" s="36">
        <v>0</v>
      </c>
      <c r="H70" s="8">
        <v>7.375</v>
      </c>
      <c r="I70" s="36">
        <v>0</v>
      </c>
      <c r="J70" s="8">
        <v>7.5</v>
      </c>
      <c r="K70" s="36">
        <v>0</v>
      </c>
      <c r="L70" s="9">
        <v>7.28125</v>
      </c>
      <c r="M70" s="16">
        <v>1.8705592574104331</v>
      </c>
      <c r="N70" s="36">
        <v>0.25690084221945864</v>
      </c>
    </row>
    <row r="71" spans="2:14" ht="12.75" customHeight="1" x14ac:dyDescent="0.25">
      <c r="B71" s="30"/>
      <c r="C71" s="19" t="s">
        <v>404</v>
      </c>
      <c r="D71" s="8">
        <v>8.6666666666666661</v>
      </c>
      <c r="E71" s="36">
        <v>0</v>
      </c>
      <c r="F71" s="8">
        <v>8.3333333333333339</v>
      </c>
      <c r="G71" s="36">
        <v>0</v>
      </c>
      <c r="H71" s="8">
        <v>8.3333333333333339</v>
      </c>
      <c r="I71" s="36">
        <v>0</v>
      </c>
      <c r="J71" s="8">
        <v>8.3333333333333339</v>
      </c>
      <c r="K71" s="36">
        <v>0</v>
      </c>
      <c r="L71" s="9">
        <v>8.4166666666666661</v>
      </c>
      <c r="M71" s="16">
        <v>1.3113721705515053</v>
      </c>
      <c r="N71" s="36">
        <v>0.15580659452097095</v>
      </c>
    </row>
    <row r="72" spans="2:14" ht="12.75" customHeight="1" x14ac:dyDescent="0.25">
      <c r="B72" s="30"/>
      <c r="C72" s="19" t="s">
        <v>405</v>
      </c>
      <c r="D72" s="8">
        <v>9.5</v>
      </c>
      <c r="E72" s="36">
        <v>0.33333333333333331</v>
      </c>
      <c r="F72" s="8">
        <v>9.6666666666666661</v>
      </c>
      <c r="G72" s="36">
        <v>0</v>
      </c>
      <c r="H72" s="8">
        <v>9</v>
      </c>
      <c r="I72" s="36">
        <v>0.33333333333333331</v>
      </c>
      <c r="J72" s="8">
        <v>9.6666666666666661</v>
      </c>
      <c r="K72" s="36">
        <v>0</v>
      </c>
      <c r="L72" s="9">
        <v>9.5</v>
      </c>
      <c r="M72" s="16">
        <v>0.52704627669472992</v>
      </c>
      <c r="N72" s="36">
        <v>5.5478555441550517E-2</v>
      </c>
    </row>
    <row r="73" spans="2:14" ht="12.75" customHeight="1" x14ac:dyDescent="0.25">
      <c r="B73" s="30"/>
      <c r="C73" s="19" t="s">
        <v>406</v>
      </c>
      <c r="D73" s="8">
        <v>9.75</v>
      </c>
      <c r="E73" s="36">
        <v>0.2</v>
      </c>
      <c r="F73" s="8">
        <v>10</v>
      </c>
      <c r="G73" s="36">
        <v>0</v>
      </c>
      <c r="H73" s="8">
        <v>10</v>
      </c>
      <c r="I73" s="36">
        <v>0</v>
      </c>
      <c r="J73" s="8">
        <v>10</v>
      </c>
      <c r="K73" s="36">
        <v>0</v>
      </c>
      <c r="L73" s="9">
        <v>9.9473684210526319</v>
      </c>
      <c r="M73" s="16">
        <v>0.22941573387056177</v>
      </c>
      <c r="N73" s="36">
        <v>2.3062957373231077E-2</v>
      </c>
    </row>
    <row r="74" spans="2:14" ht="12.75" customHeight="1" x14ac:dyDescent="0.25">
      <c r="B74" s="30"/>
      <c r="C74" s="19" t="s">
        <v>407</v>
      </c>
      <c r="D74" s="8">
        <v>9</v>
      </c>
      <c r="E74" s="36">
        <v>0</v>
      </c>
      <c r="F74" s="8">
        <v>8</v>
      </c>
      <c r="G74" s="36">
        <v>0</v>
      </c>
      <c r="H74" s="8">
        <v>9</v>
      </c>
      <c r="I74" s="36">
        <v>0</v>
      </c>
      <c r="J74" s="8">
        <v>9</v>
      </c>
      <c r="K74" s="36">
        <v>0</v>
      </c>
      <c r="L74" s="9">
        <v>8.75</v>
      </c>
      <c r="M74" s="16">
        <v>0.5</v>
      </c>
      <c r="N74" s="36">
        <v>5.7142857142857141E-2</v>
      </c>
    </row>
    <row r="75" spans="2:14" ht="12.75" customHeight="1" x14ac:dyDescent="0.25">
      <c r="B75" s="30"/>
      <c r="C75" s="19" t="s">
        <v>408</v>
      </c>
      <c r="D75" s="8">
        <v>8.0714285714285712</v>
      </c>
      <c r="E75" s="36">
        <v>0</v>
      </c>
      <c r="F75" s="8">
        <v>7.9285714285714288</v>
      </c>
      <c r="G75" s="36">
        <v>0</v>
      </c>
      <c r="H75" s="8">
        <v>8.4285714285714288</v>
      </c>
      <c r="I75" s="36">
        <v>0</v>
      </c>
      <c r="J75" s="8">
        <v>9.0714285714285712</v>
      </c>
      <c r="K75" s="36">
        <v>0</v>
      </c>
      <c r="L75" s="9">
        <v>8.375</v>
      </c>
      <c r="M75" s="16">
        <v>2.1789280099919028</v>
      </c>
      <c r="N75" s="36">
        <v>0.26017050865574959</v>
      </c>
    </row>
    <row r="76" spans="2:14" ht="12.75" customHeight="1" x14ac:dyDescent="0.25">
      <c r="B76" s="30"/>
      <c r="C76" s="19" t="s">
        <v>409</v>
      </c>
      <c r="D76" s="8">
        <v>8.5</v>
      </c>
      <c r="E76" s="36">
        <v>0</v>
      </c>
      <c r="F76" s="8">
        <v>8.5</v>
      </c>
      <c r="G76" s="36">
        <v>0</v>
      </c>
      <c r="H76" s="8">
        <v>7.5</v>
      </c>
      <c r="I76" s="36">
        <v>0</v>
      </c>
      <c r="J76" s="8">
        <v>8</v>
      </c>
      <c r="K76" s="36">
        <v>0</v>
      </c>
      <c r="L76" s="9">
        <v>8.125</v>
      </c>
      <c r="M76" s="16">
        <v>1.8850918886280925</v>
      </c>
      <c r="N76" s="36">
        <v>0.2320113093696114</v>
      </c>
    </row>
    <row r="77" spans="2:14" ht="12.75" customHeight="1" x14ac:dyDescent="0.25">
      <c r="B77" s="30"/>
      <c r="C77" s="19" t="s">
        <v>410</v>
      </c>
      <c r="D77" s="8">
        <v>9</v>
      </c>
      <c r="E77" s="36">
        <v>0</v>
      </c>
      <c r="F77" s="8">
        <v>8.6</v>
      </c>
      <c r="G77" s="36">
        <v>0</v>
      </c>
      <c r="H77" s="8">
        <v>9</v>
      </c>
      <c r="I77" s="36">
        <v>0</v>
      </c>
      <c r="J77" s="8">
        <v>8.6</v>
      </c>
      <c r="K77" s="36">
        <v>0</v>
      </c>
      <c r="L77" s="9">
        <v>8.8000000000000007</v>
      </c>
      <c r="M77" s="16">
        <v>1.2814465510343758</v>
      </c>
      <c r="N77" s="36">
        <v>0.14561892625390632</v>
      </c>
    </row>
    <row r="78" spans="2:14" ht="12.75" customHeight="1" x14ac:dyDescent="0.25">
      <c r="B78" s="30"/>
      <c r="C78" s="19" t="s">
        <v>411</v>
      </c>
      <c r="D78" s="8">
        <v>10</v>
      </c>
      <c r="E78" s="36">
        <v>0.5</v>
      </c>
      <c r="F78" s="8">
        <v>10</v>
      </c>
      <c r="G78" s="36">
        <v>0.5</v>
      </c>
      <c r="H78" s="8">
        <v>10</v>
      </c>
      <c r="I78" s="36">
        <v>0.5</v>
      </c>
      <c r="J78" s="8">
        <v>10</v>
      </c>
      <c r="K78" s="36">
        <v>0.5</v>
      </c>
      <c r="L78" s="9">
        <v>10</v>
      </c>
      <c r="M78" s="16">
        <v>0</v>
      </c>
      <c r="N78" s="36">
        <v>0</v>
      </c>
    </row>
    <row r="79" spans="2:14" ht="12.75" customHeight="1" x14ac:dyDescent="0.25">
      <c r="B79" s="30"/>
      <c r="C79" s="19" t="s">
        <v>412</v>
      </c>
      <c r="D79" s="8">
        <v>9.1</v>
      </c>
      <c r="E79" s="36">
        <v>0.16666666666666666</v>
      </c>
      <c r="F79" s="8">
        <v>9.4166666666666661</v>
      </c>
      <c r="G79" s="36">
        <v>0</v>
      </c>
      <c r="H79" s="8">
        <v>9.1818181818181817</v>
      </c>
      <c r="I79" s="36">
        <v>8.3333333333333329E-2</v>
      </c>
      <c r="J79" s="8">
        <v>9.454545454545455</v>
      </c>
      <c r="K79" s="36">
        <v>8.3333333333333329E-2</v>
      </c>
      <c r="L79" s="9">
        <v>9.295454545454545</v>
      </c>
      <c r="M79" s="16">
        <v>1.0692215263005331</v>
      </c>
      <c r="N79" s="36">
        <v>0.11502627666802802</v>
      </c>
    </row>
    <row r="80" spans="2:14" ht="12.75" customHeight="1" x14ac:dyDescent="0.25">
      <c r="B80" s="30"/>
      <c r="C80" s="19" t="s">
        <v>413</v>
      </c>
      <c r="D80" s="8">
        <v>10</v>
      </c>
      <c r="E80" s="36">
        <v>0</v>
      </c>
      <c r="F80" s="8">
        <v>10</v>
      </c>
      <c r="G80" s="36">
        <v>0</v>
      </c>
      <c r="H80" s="8">
        <v>10</v>
      </c>
      <c r="I80" s="36">
        <v>0</v>
      </c>
      <c r="J80" s="8">
        <v>10</v>
      </c>
      <c r="K80" s="36">
        <v>0</v>
      </c>
      <c r="L80" s="9">
        <v>10</v>
      </c>
      <c r="M80" s="16">
        <v>0</v>
      </c>
      <c r="N80" s="36">
        <v>0</v>
      </c>
    </row>
    <row r="81" spans="2:14" ht="12.75" customHeight="1" x14ac:dyDescent="0.25">
      <c r="B81" s="30"/>
      <c r="C81" s="19" t="s">
        <v>414</v>
      </c>
      <c r="D81" s="8">
        <v>10</v>
      </c>
      <c r="E81" s="36">
        <v>0</v>
      </c>
      <c r="F81" s="8">
        <v>10</v>
      </c>
      <c r="G81" s="36">
        <v>0</v>
      </c>
      <c r="H81" s="8">
        <v>10</v>
      </c>
      <c r="I81" s="36">
        <v>0</v>
      </c>
      <c r="J81" s="8">
        <v>10</v>
      </c>
      <c r="K81" s="36">
        <v>0</v>
      </c>
      <c r="L81" s="9">
        <v>10</v>
      </c>
      <c r="M81" s="16">
        <v>0</v>
      </c>
      <c r="N81" s="36">
        <v>0</v>
      </c>
    </row>
    <row r="82" spans="2:14" ht="12.75" customHeight="1" x14ac:dyDescent="0.25">
      <c r="B82" s="30"/>
      <c r="C82" s="19" t="s">
        <v>415</v>
      </c>
      <c r="D82" s="8">
        <v>9</v>
      </c>
      <c r="E82" s="36">
        <v>0.33333333333333331</v>
      </c>
      <c r="F82" s="8">
        <v>10</v>
      </c>
      <c r="G82" s="36">
        <v>0.33333333333333331</v>
      </c>
      <c r="H82" s="8">
        <v>8.25</v>
      </c>
      <c r="I82" s="36">
        <v>0.33333333333333331</v>
      </c>
      <c r="J82" s="8">
        <v>8</v>
      </c>
      <c r="K82" s="36">
        <v>0.33333333333333331</v>
      </c>
      <c r="L82" s="9">
        <v>8.8125</v>
      </c>
      <c r="M82" s="16">
        <v>2.4005207768315606</v>
      </c>
      <c r="N82" s="36">
        <v>0.27239952077521257</v>
      </c>
    </row>
    <row r="83" spans="2:14" ht="12.75" customHeight="1" x14ac:dyDescent="0.25">
      <c r="B83" s="30"/>
      <c r="C83" s="19" t="s">
        <v>416</v>
      </c>
      <c r="D83" s="8">
        <v>9.1538461538461533</v>
      </c>
      <c r="E83" s="36">
        <v>0</v>
      </c>
      <c r="F83" s="8">
        <v>9.1538461538461533</v>
      </c>
      <c r="G83" s="36">
        <v>0</v>
      </c>
      <c r="H83" s="8">
        <v>9.0833333333333339</v>
      </c>
      <c r="I83" s="36">
        <v>7.6923076923076927E-2</v>
      </c>
      <c r="J83" s="8">
        <v>8.7692307692307701</v>
      </c>
      <c r="K83" s="36">
        <v>0</v>
      </c>
      <c r="L83" s="9">
        <v>9.0392156862745097</v>
      </c>
      <c r="M83" s="16">
        <v>1.1825529047569165</v>
      </c>
      <c r="N83" s="36">
        <v>0.13082472482126409</v>
      </c>
    </row>
    <row r="84" spans="2:14" ht="12.75" customHeight="1" x14ac:dyDescent="0.25">
      <c r="B84" s="30"/>
      <c r="C84" s="19" t="s">
        <v>417</v>
      </c>
      <c r="D84" s="8">
        <v>8.5</v>
      </c>
      <c r="E84" s="36">
        <v>0</v>
      </c>
      <c r="F84" s="8">
        <v>9</v>
      </c>
      <c r="G84" s="36">
        <v>0</v>
      </c>
      <c r="H84" s="8">
        <v>9</v>
      </c>
      <c r="I84" s="36">
        <v>0</v>
      </c>
      <c r="J84" s="8">
        <v>9.5</v>
      </c>
      <c r="K84" s="36">
        <v>0</v>
      </c>
      <c r="L84" s="9">
        <v>9</v>
      </c>
      <c r="M84" s="16">
        <v>1.1952286093343936</v>
      </c>
      <c r="N84" s="36">
        <v>0.13280317881493262</v>
      </c>
    </row>
    <row r="85" spans="2:14" ht="12.75" customHeight="1" x14ac:dyDescent="0.25">
      <c r="B85" s="30"/>
      <c r="C85" s="19" t="s">
        <v>418</v>
      </c>
      <c r="D85" s="8">
        <v>10</v>
      </c>
      <c r="E85" s="36">
        <v>0.5</v>
      </c>
      <c r="F85" s="8">
        <v>10</v>
      </c>
      <c r="G85" s="36">
        <v>0.5</v>
      </c>
      <c r="H85" s="8">
        <v>10</v>
      </c>
      <c r="I85" s="36">
        <v>0.5</v>
      </c>
      <c r="J85" s="8">
        <v>10</v>
      </c>
      <c r="K85" s="36">
        <v>0.5</v>
      </c>
      <c r="L85" s="9">
        <v>10</v>
      </c>
      <c r="M85" s="16">
        <v>0</v>
      </c>
      <c r="N85" s="36">
        <v>0</v>
      </c>
    </row>
    <row r="86" spans="2:14" ht="12.75" customHeight="1" x14ac:dyDescent="0.25">
      <c r="B86" s="30"/>
      <c r="C86" s="19" t="s">
        <v>419</v>
      </c>
      <c r="D86" s="8">
        <v>8.6428571428571423</v>
      </c>
      <c r="E86" s="36">
        <v>0</v>
      </c>
      <c r="F86" s="8">
        <v>8.5714285714285712</v>
      </c>
      <c r="G86" s="36">
        <v>0</v>
      </c>
      <c r="H86" s="8">
        <v>8.2857142857142865</v>
      </c>
      <c r="I86" s="36">
        <v>0</v>
      </c>
      <c r="J86" s="8">
        <v>8.5384615384615383</v>
      </c>
      <c r="K86" s="36">
        <v>7.1428571428571425E-2</v>
      </c>
      <c r="L86" s="9">
        <v>8.5090909090909097</v>
      </c>
      <c r="M86" s="16">
        <v>1.4640472476782773</v>
      </c>
      <c r="N86" s="36">
        <v>0.17205683466304539</v>
      </c>
    </row>
    <row r="87" spans="2:14" ht="12.75" customHeight="1" x14ac:dyDescent="0.25">
      <c r="B87" s="30"/>
      <c r="C87" s="19" t="s">
        <v>420</v>
      </c>
      <c r="D87" s="8">
        <v>5</v>
      </c>
      <c r="E87" s="36">
        <v>0</v>
      </c>
      <c r="F87" s="8">
        <v>5</v>
      </c>
      <c r="G87" s="36">
        <v>0</v>
      </c>
      <c r="H87" s="8">
        <v>5</v>
      </c>
      <c r="I87" s="36">
        <v>0</v>
      </c>
      <c r="J87" s="8">
        <v>5</v>
      </c>
      <c r="K87" s="36">
        <v>0</v>
      </c>
      <c r="L87" s="9">
        <v>5</v>
      </c>
      <c r="M87" s="16">
        <v>0</v>
      </c>
      <c r="N87" s="36">
        <v>0</v>
      </c>
    </row>
    <row r="88" spans="2:14" ht="12.75" customHeight="1" x14ac:dyDescent="0.25">
      <c r="B88" s="30"/>
      <c r="C88" s="19" t="s">
        <v>421</v>
      </c>
      <c r="D88" s="8">
        <v>8.0714285714285712</v>
      </c>
      <c r="E88" s="36">
        <v>6.6666666666666666E-2</v>
      </c>
      <c r="F88" s="8">
        <v>8.5</v>
      </c>
      <c r="G88" s="36">
        <v>6.6666666666666666E-2</v>
      </c>
      <c r="H88" s="8">
        <v>8.6923076923076916</v>
      </c>
      <c r="I88" s="36">
        <v>0.13333333333333333</v>
      </c>
      <c r="J88" s="8">
        <v>8.7142857142857135</v>
      </c>
      <c r="K88" s="36">
        <v>6.6666666666666666E-2</v>
      </c>
      <c r="L88" s="9">
        <v>8.4909090909090903</v>
      </c>
      <c r="M88" s="16">
        <v>1.7519589805016169</v>
      </c>
      <c r="N88" s="36">
        <v>0.20633349877428037</v>
      </c>
    </row>
    <row r="89" spans="2:14" ht="12.75" customHeight="1" x14ac:dyDescent="0.25">
      <c r="B89" s="30"/>
      <c r="C89" s="19" t="s">
        <v>422</v>
      </c>
      <c r="D89" s="8">
        <v>8.5</v>
      </c>
      <c r="E89" s="36">
        <v>0</v>
      </c>
      <c r="F89" s="8">
        <v>8.5</v>
      </c>
      <c r="G89" s="36">
        <v>0</v>
      </c>
      <c r="H89" s="8">
        <v>8.5</v>
      </c>
      <c r="I89" s="36">
        <v>0</v>
      </c>
      <c r="J89" s="8">
        <v>8.5</v>
      </c>
      <c r="K89" s="36">
        <v>0</v>
      </c>
      <c r="L89" s="9">
        <v>8.5</v>
      </c>
      <c r="M89" s="16">
        <v>1.6035674514745464</v>
      </c>
      <c r="N89" s="36">
        <v>0.18865499429112309</v>
      </c>
    </row>
    <row r="90" spans="2:14" ht="12.75" customHeight="1" x14ac:dyDescent="0.25">
      <c r="B90" s="30"/>
      <c r="C90" s="19" t="s">
        <v>423</v>
      </c>
      <c r="D90" s="8">
        <v>8.4</v>
      </c>
      <c r="E90" s="36">
        <v>0</v>
      </c>
      <c r="F90" s="8">
        <v>8.4</v>
      </c>
      <c r="G90" s="36">
        <v>0</v>
      </c>
      <c r="H90" s="8">
        <v>8.4</v>
      </c>
      <c r="I90" s="36">
        <v>0</v>
      </c>
      <c r="J90" s="8">
        <v>8.4</v>
      </c>
      <c r="K90" s="36">
        <v>0</v>
      </c>
      <c r="L90" s="9">
        <v>8.4</v>
      </c>
      <c r="M90" s="16">
        <v>1.6351404253232544</v>
      </c>
      <c r="N90" s="36">
        <v>0.19465957444324455</v>
      </c>
    </row>
    <row r="91" spans="2:14" ht="12.75" customHeight="1" x14ac:dyDescent="0.25">
      <c r="B91" s="30"/>
      <c r="C91" s="19" t="s">
        <v>424</v>
      </c>
      <c r="D91" s="8">
        <v>9</v>
      </c>
      <c r="E91" s="36">
        <v>0.16666666666666666</v>
      </c>
      <c r="F91" s="8">
        <v>8.8000000000000007</v>
      </c>
      <c r="G91" s="36">
        <v>0.16666666666666666</v>
      </c>
      <c r="H91" s="8">
        <v>8.6</v>
      </c>
      <c r="I91" s="36">
        <v>0.16666666666666666</v>
      </c>
      <c r="J91" s="8">
        <v>8.6666666666666661</v>
      </c>
      <c r="K91" s="36">
        <v>0</v>
      </c>
      <c r="L91" s="9">
        <v>8.7619047619047628</v>
      </c>
      <c r="M91" s="16">
        <v>1.2611408289624886</v>
      </c>
      <c r="N91" s="36">
        <v>0.14393455113158835</v>
      </c>
    </row>
    <row r="92" spans="2:14" ht="12.75" customHeight="1" x14ac:dyDescent="0.25">
      <c r="B92" s="30"/>
      <c r="C92" s="19" t="s">
        <v>425</v>
      </c>
      <c r="D92" s="8">
        <v>9.75</v>
      </c>
      <c r="E92" s="36">
        <v>0.33333333333333331</v>
      </c>
      <c r="F92" s="8">
        <v>10</v>
      </c>
      <c r="G92" s="36">
        <v>0.33333333333333331</v>
      </c>
      <c r="H92" s="8">
        <v>9.25</v>
      </c>
      <c r="I92" s="36">
        <v>0.33333333333333331</v>
      </c>
      <c r="J92" s="8">
        <v>8.8000000000000007</v>
      </c>
      <c r="K92" s="36">
        <v>0.16666666666666666</v>
      </c>
      <c r="L92" s="9">
        <v>9.4117647058823533</v>
      </c>
      <c r="M92" s="16">
        <v>1.5834623270467991</v>
      </c>
      <c r="N92" s="36">
        <v>0.16824287224872239</v>
      </c>
    </row>
    <row r="93" spans="2:14" ht="12.75" customHeight="1" x14ac:dyDescent="0.25">
      <c r="B93" s="30"/>
      <c r="C93" s="19" t="s">
        <v>426</v>
      </c>
      <c r="D93" s="8">
        <v>10</v>
      </c>
      <c r="E93" s="36">
        <v>0</v>
      </c>
      <c r="F93" s="8">
        <v>10</v>
      </c>
      <c r="G93" s="36">
        <v>0</v>
      </c>
      <c r="H93" s="8">
        <v>10</v>
      </c>
      <c r="I93" s="36">
        <v>0</v>
      </c>
      <c r="J93" s="8">
        <v>10</v>
      </c>
      <c r="K93" s="36">
        <v>0</v>
      </c>
      <c r="L93" s="9">
        <v>10</v>
      </c>
      <c r="M93" s="16">
        <v>0</v>
      </c>
      <c r="N93" s="36">
        <v>0</v>
      </c>
    </row>
    <row r="94" spans="2:14" ht="12.75" customHeight="1" x14ac:dyDescent="0.25">
      <c r="B94" s="30"/>
      <c r="C94" s="19" t="s">
        <v>427</v>
      </c>
      <c r="D94" s="8">
        <v>8.8235294117647065</v>
      </c>
      <c r="E94" s="36">
        <v>0</v>
      </c>
      <c r="F94" s="8">
        <v>8.8235294117647065</v>
      </c>
      <c r="G94" s="36">
        <v>0</v>
      </c>
      <c r="H94" s="8">
        <v>8.6875</v>
      </c>
      <c r="I94" s="36">
        <v>5.8823529411764705E-2</v>
      </c>
      <c r="J94" s="8">
        <v>8.8235294117647065</v>
      </c>
      <c r="K94" s="36">
        <v>0</v>
      </c>
      <c r="L94" s="9">
        <v>8.7910447761194028</v>
      </c>
      <c r="M94" s="16">
        <v>1.4927837878804335</v>
      </c>
      <c r="N94" s="36">
        <v>0.16980732391848735</v>
      </c>
    </row>
    <row r="95" spans="2:14" ht="12.75" customHeight="1" x14ac:dyDescent="0.25">
      <c r="B95" s="30"/>
      <c r="C95" s="19" t="s">
        <v>428</v>
      </c>
      <c r="D95" s="8">
        <v>8</v>
      </c>
      <c r="E95" s="36">
        <v>0.2</v>
      </c>
      <c r="F95" s="8">
        <v>7.25</v>
      </c>
      <c r="G95" s="36">
        <v>0.2</v>
      </c>
      <c r="H95" s="8">
        <v>7.75</v>
      </c>
      <c r="I95" s="36">
        <v>0.2</v>
      </c>
      <c r="J95" s="8">
        <v>7.25</v>
      </c>
      <c r="K95" s="36">
        <v>0.2</v>
      </c>
      <c r="L95" s="9">
        <v>7.5625</v>
      </c>
      <c r="M95" s="16">
        <v>2.25</v>
      </c>
      <c r="N95" s="36">
        <v>0.2975206611570248</v>
      </c>
    </row>
    <row r="96" spans="2:14" ht="12.75" customHeight="1" x14ac:dyDescent="0.25">
      <c r="B96" s="30"/>
      <c r="C96" s="19" t="s">
        <v>429</v>
      </c>
      <c r="D96" s="8">
        <v>8.7142857142857135</v>
      </c>
      <c r="E96" s="36">
        <v>6.6666666666666666E-2</v>
      </c>
      <c r="F96" s="8">
        <v>8.7333333333333325</v>
      </c>
      <c r="G96" s="36">
        <v>0</v>
      </c>
      <c r="H96" s="8">
        <v>8.5333333333333332</v>
      </c>
      <c r="I96" s="36">
        <v>0</v>
      </c>
      <c r="J96" s="8">
        <v>8.6666666666666661</v>
      </c>
      <c r="K96" s="36">
        <v>0</v>
      </c>
      <c r="L96" s="9">
        <v>8.6610169491525415</v>
      </c>
      <c r="M96" s="16">
        <v>1.4216329791102851</v>
      </c>
      <c r="N96" s="36">
        <v>0.16414157684443606</v>
      </c>
    </row>
    <row r="97" spans="1:17" ht="12.75" customHeight="1" x14ac:dyDescent="0.25">
      <c r="B97" s="30"/>
      <c r="C97" s="19" t="s">
        <v>430</v>
      </c>
      <c r="D97" s="8">
        <v>8.3000000000000007</v>
      </c>
      <c r="E97" s="36">
        <v>0</v>
      </c>
      <c r="F97" s="8">
        <v>8.3000000000000007</v>
      </c>
      <c r="G97" s="36">
        <v>0</v>
      </c>
      <c r="H97" s="8">
        <v>8.3333333333333339</v>
      </c>
      <c r="I97" s="36">
        <v>0.1</v>
      </c>
      <c r="J97" s="8">
        <v>8.5</v>
      </c>
      <c r="K97" s="36">
        <v>0</v>
      </c>
      <c r="L97" s="9">
        <v>8.3589743589743595</v>
      </c>
      <c r="M97" s="16">
        <v>1.4776791811767291</v>
      </c>
      <c r="N97" s="36">
        <v>0.17677757075427128</v>
      </c>
    </row>
    <row r="98" spans="1:17" ht="12.75" customHeight="1" x14ac:dyDescent="0.25">
      <c r="B98" s="30"/>
      <c r="C98" s="19" t="s">
        <v>431</v>
      </c>
      <c r="D98" s="8">
        <v>9</v>
      </c>
      <c r="E98" s="36">
        <v>0.33333333333333331</v>
      </c>
      <c r="F98" s="8">
        <v>9</v>
      </c>
      <c r="G98" s="36">
        <v>0.33333333333333331</v>
      </c>
      <c r="H98" s="8">
        <v>9.5</v>
      </c>
      <c r="I98" s="36">
        <v>0.33333333333333331</v>
      </c>
      <c r="J98" s="8">
        <v>9.5</v>
      </c>
      <c r="K98" s="36">
        <v>0.33333333333333331</v>
      </c>
      <c r="L98" s="9">
        <v>9.25</v>
      </c>
      <c r="M98" s="16">
        <v>0.70710678118654757</v>
      </c>
      <c r="N98" s="36">
        <v>7.6443976344491626E-2</v>
      </c>
    </row>
    <row r="99" spans="1:17" ht="12.75" customHeight="1" x14ac:dyDescent="0.25">
      <c r="B99" s="30"/>
      <c r="C99" s="19" t="s">
        <v>432</v>
      </c>
      <c r="D99" s="8">
        <v>9</v>
      </c>
      <c r="E99" s="36">
        <v>0</v>
      </c>
      <c r="F99" s="8">
        <v>9</v>
      </c>
      <c r="G99" s="36">
        <v>0</v>
      </c>
      <c r="H99" s="8">
        <v>9</v>
      </c>
      <c r="I99" s="36">
        <v>0</v>
      </c>
      <c r="J99" s="8">
        <v>9</v>
      </c>
      <c r="K99" s="36">
        <v>0</v>
      </c>
      <c r="L99" s="9">
        <v>9</v>
      </c>
      <c r="M99" s="16">
        <v>1.7888543819998317</v>
      </c>
      <c r="N99" s="36">
        <v>0.1987615979999813</v>
      </c>
    </row>
    <row r="100" spans="1:17" ht="12.75" customHeight="1" x14ac:dyDescent="0.25">
      <c r="B100" s="30"/>
      <c r="C100" s="19" t="s">
        <v>433</v>
      </c>
      <c r="D100" s="8">
        <v>8.8000000000000007</v>
      </c>
      <c r="E100" s="36">
        <v>0.2857142857142857</v>
      </c>
      <c r="F100" s="8">
        <v>8.3333333333333339</v>
      </c>
      <c r="G100" s="36">
        <v>0.14285714285714285</v>
      </c>
      <c r="H100" s="8">
        <v>8.4</v>
      </c>
      <c r="I100" s="36">
        <v>0.2857142857142857</v>
      </c>
      <c r="J100" s="8">
        <v>8.3333333333333339</v>
      </c>
      <c r="K100" s="36">
        <v>0.14285714285714285</v>
      </c>
      <c r="L100" s="9">
        <v>8.454545454545455</v>
      </c>
      <c r="M100" s="16">
        <v>1.4384936806479447</v>
      </c>
      <c r="N100" s="36">
        <v>0.17014441384007947</v>
      </c>
    </row>
    <row r="101" spans="1:17" ht="12.75" customHeight="1" x14ac:dyDescent="0.25">
      <c r="B101" s="30"/>
      <c r="C101" s="19" t="s">
        <v>434</v>
      </c>
      <c r="D101" s="8">
        <v>9</v>
      </c>
      <c r="E101" s="36">
        <v>0</v>
      </c>
      <c r="F101" s="8">
        <v>9.1666666666666661</v>
      </c>
      <c r="G101" s="36">
        <v>0</v>
      </c>
      <c r="H101" s="8">
        <v>9.1666666666666661</v>
      </c>
      <c r="I101" s="36">
        <v>0</v>
      </c>
      <c r="J101" s="8">
        <v>9.3333333333333339</v>
      </c>
      <c r="K101" s="36">
        <v>0</v>
      </c>
      <c r="L101" s="9">
        <v>9.1666666666666661</v>
      </c>
      <c r="M101" s="16">
        <v>1.0072203103706683</v>
      </c>
      <c r="N101" s="36">
        <v>0.10987857931316382</v>
      </c>
    </row>
    <row r="102" spans="1:17" ht="12.75" customHeight="1" x14ac:dyDescent="0.25">
      <c r="B102" s="30"/>
      <c r="C102" s="19" t="s">
        <v>435</v>
      </c>
      <c r="D102" s="8">
        <v>7</v>
      </c>
      <c r="E102" s="36">
        <v>0</v>
      </c>
      <c r="F102" s="8">
        <v>7</v>
      </c>
      <c r="G102" s="36">
        <v>0</v>
      </c>
      <c r="H102" s="8">
        <v>7</v>
      </c>
      <c r="I102" s="36">
        <v>0</v>
      </c>
      <c r="J102" s="8">
        <v>7</v>
      </c>
      <c r="K102" s="36">
        <v>0</v>
      </c>
      <c r="L102" s="9">
        <v>7</v>
      </c>
      <c r="M102" s="16">
        <v>0</v>
      </c>
      <c r="N102" s="36">
        <v>0</v>
      </c>
    </row>
    <row r="103" spans="1:17" ht="12.75" customHeight="1" x14ac:dyDescent="0.25">
      <c r="B103" s="30"/>
      <c r="C103" s="66"/>
      <c r="D103" s="76"/>
      <c r="E103" s="76"/>
      <c r="F103" s="76"/>
      <c r="G103" s="76"/>
      <c r="H103" s="76"/>
      <c r="I103" s="76"/>
      <c r="J103" s="76"/>
      <c r="K103" s="76"/>
      <c r="L103" s="96"/>
      <c r="M103" s="76"/>
      <c r="N103" s="76"/>
    </row>
    <row r="104" spans="1:17" ht="12.75" customHeight="1" x14ac:dyDescent="0.25">
      <c r="L104" s="2"/>
    </row>
    <row r="105" spans="1:17" ht="12.75" customHeight="1" x14ac:dyDescent="0.25">
      <c r="L105" s="2"/>
    </row>
    <row r="106" spans="1:17" s="23" customFormat="1" ht="22.5" customHeight="1" x14ac:dyDescent="0.25">
      <c r="C106" s="23" t="s">
        <v>827</v>
      </c>
    </row>
    <row r="107" spans="1:17" ht="12.75" customHeight="1" x14ac:dyDescent="0.25">
      <c r="C107" s="79"/>
      <c r="L107" s="2"/>
    </row>
    <row r="108" spans="1:17" ht="12.75" customHeight="1" x14ac:dyDescent="0.25">
      <c r="B108" s="69" t="s">
        <v>27</v>
      </c>
      <c r="C108" s="70" t="s">
        <v>85</v>
      </c>
      <c r="D108" s="70"/>
      <c r="E108" s="70"/>
      <c r="F108" s="70"/>
      <c r="G108" s="70"/>
      <c r="H108" s="70"/>
      <c r="I108" s="70"/>
      <c r="J108" s="70"/>
      <c r="K108" s="70"/>
      <c r="L108" s="70"/>
      <c r="M108" s="86"/>
    </row>
    <row r="109" spans="1:17" ht="12.75" customHeight="1" x14ac:dyDescent="0.25">
      <c r="B109" s="11" t="s">
        <v>28</v>
      </c>
      <c r="C109" s="14" t="s">
        <v>86</v>
      </c>
      <c r="D109" s="14"/>
      <c r="E109" s="14"/>
      <c r="F109" s="14"/>
      <c r="G109" s="14"/>
      <c r="H109" s="14"/>
      <c r="I109" s="14"/>
      <c r="J109" s="14"/>
      <c r="K109" s="14"/>
      <c r="L109" s="14"/>
    </row>
    <row r="110" spans="1:17" ht="12.75" customHeight="1" x14ac:dyDescent="0.25">
      <c r="B110" s="69" t="s">
        <v>29</v>
      </c>
      <c r="C110" s="70" t="s">
        <v>88</v>
      </c>
      <c r="D110" s="70"/>
      <c r="E110" s="70"/>
      <c r="F110" s="70"/>
      <c r="G110" s="70"/>
      <c r="H110" s="70"/>
      <c r="I110" s="70"/>
      <c r="J110" s="70"/>
      <c r="K110" s="70"/>
      <c r="L110" s="70"/>
      <c r="M110" s="86"/>
    </row>
    <row r="111" spans="1:17" ht="12.75" customHeight="1" x14ac:dyDescent="0.25">
      <c r="B111" s="11" t="s">
        <v>30</v>
      </c>
      <c r="C111" s="14" t="s">
        <v>21</v>
      </c>
      <c r="D111" s="14"/>
      <c r="E111" s="14"/>
      <c r="F111" s="14"/>
      <c r="G111" s="14"/>
      <c r="H111" s="14"/>
      <c r="I111" s="14"/>
      <c r="J111" s="14"/>
      <c r="K111" s="14"/>
      <c r="L111" s="14"/>
    </row>
    <row r="112" spans="1:17" customFormat="1" ht="12.75" customHeight="1" x14ac:dyDescent="0.25">
      <c r="A112" s="15"/>
      <c r="B112" s="125" t="s">
        <v>898</v>
      </c>
      <c r="C112" s="71"/>
      <c r="D112" s="15"/>
      <c r="E112" s="15"/>
      <c r="F112" s="15"/>
      <c r="G112" s="15"/>
      <c r="H112" s="15"/>
      <c r="I112" s="15"/>
      <c r="J112" s="15"/>
      <c r="K112" s="15"/>
      <c r="L112" s="15"/>
      <c r="M112" s="15"/>
      <c r="N112" s="15"/>
      <c r="O112" s="15"/>
      <c r="P112" s="30"/>
      <c r="Q112" s="15"/>
    </row>
    <row r="113" spans="2:14" ht="12.75" customHeight="1" x14ac:dyDescent="0.25">
      <c r="L113" s="2"/>
    </row>
    <row r="114" spans="2:14" s="2" customFormat="1" ht="12.75" customHeight="1" x14ac:dyDescent="0.25">
      <c r="C114" s="63" t="s">
        <v>24</v>
      </c>
      <c r="D114" s="63" t="s">
        <v>27</v>
      </c>
      <c r="E114" s="63" t="s">
        <v>26</v>
      </c>
      <c r="F114" s="63" t="s">
        <v>28</v>
      </c>
      <c r="G114" s="63" t="s">
        <v>26</v>
      </c>
      <c r="H114" s="63" t="s">
        <v>29</v>
      </c>
      <c r="I114" s="63" t="s">
        <v>26</v>
      </c>
      <c r="J114" s="63" t="s">
        <v>30</v>
      </c>
      <c r="K114" s="63" t="s">
        <v>26</v>
      </c>
      <c r="L114" s="63" t="s">
        <v>25</v>
      </c>
      <c r="M114" s="58" t="s">
        <v>94</v>
      </c>
      <c r="N114" s="58" t="s">
        <v>95</v>
      </c>
    </row>
    <row r="115" spans="2:14" ht="12.75" customHeight="1" x14ac:dyDescent="0.25">
      <c r="B115" s="30"/>
      <c r="C115" s="19" t="s">
        <v>436</v>
      </c>
      <c r="D115" s="8">
        <v>8.9473684210526319</v>
      </c>
      <c r="E115" s="36">
        <v>0.1211453744493392</v>
      </c>
      <c r="F115" s="8">
        <v>8.9781553398058254</v>
      </c>
      <c r="G115" s="36">
        <v>9.2511013215859028E-2</v>
      </c>
      <c r="H115" s="8">
        <v>8.8778625954198471</v>
      </c>
      <c r="I115" s="36">
        <v>0.1343612334801762</v>
      </c>
      <c r="J115" s="8">
        <v>8.9651972157772626</v>
      </c>
      <c r="K115" s="36">
        <v>5.0660792951541848E-2</v>
      </c>
      <c r="L115" s="9">
        <v>8.9431192660550458</v>
      </c>
      <c r="M115" s="16">
        <v>1.4689170549790334</v>
      </c>
      <c r="N115" s="36">
        <v>0.16425108636921895</v>
      </c>
    </row>
    <row r="116" spans="2:14" ht="12.75" customHeight="1" x14ac:dyDescent="0.25">
      <c r="B116" s="30"/>
      <c r="C116" s="19" t="s">
        <v>439</v>
      </c>
      <c r="D116" s="8">
        <v>8.870967741935484</v>
      </c>
      <c r="E116" s="36">
        <v>8.8235294117647065E-2</v>
      </c>
      <c r="F116" s="8">
        <v>8.8387096774193541</v>
      </c>
      <c r="G116" s="36">
        <v>8.8235294117647065E-2</v>
      </c>
      <c r="H116" s="8">
        <v>8.7666666666666675</v>
      </c>
      <c r="I116" s="36">
        <v>0.11764705882352941</v>
      </c>
      <c r="J116" s="8">
        <v>8.8387096774193541</v>
      </c>
      <c r="K116" s="36">
        <v>8.8235294117647065E-2</v>
      </c>
      <c r="L116" s="9">
        <v>8.8292682926829276</v>
      </c>
      <c r="M116" s="16">
        <v>1.1990933533515993</v>
      </c>
      <c r="N116" s="36">
        <v>0.13580891571109271</v>
      </c>
    </row>
    <row r="117" spans="2:14" ht="12.75" customHeight="1" x14ac:dyDescent="0.25">
      <c r="B117" s="30"/>
      <c r="C117" s="19" t="s">
        <v>441</v>
      </c>
      <c r="D117" s="8">
        <v>8.6666666666666661</v>
      </c>
      <c r="E117" s="36">
        <v>0.5</v>
      </c>
      <c r="F117" s="8">
        <v>8.75</v>
      </c>
      <c r="G117" s="36">
        <v>0.33333333333333331</v>
      </c>
      <c r="H117" s="8">
        <v>8.6666666666666661</v>
      </c>
      <c r="I117" s="36">
        <v>0.5</v>
      </c>
      <c r="J117" s="8">
        <v>8.75</v>
      </c>
      <c r="K117" s="36">
        <v>0.33333333333333331</v>
      </c>
      <c r="L117" s="9">
        <v>8.7142857142857135</v>
      </c>
      <c r="M117" s="16">
        <v>1.3259870882635927</v>
      </c>
      <c r="N117" s="36">
        <v>0.15216245275155982</v>
      </c>
    </row>
    <row r="118" spans="2:14" ht="12.75" customHeight="1" x14ac:dyDescent="0.25">
      <c r="B118" s="30"/>
      <c r="C118" s="19" t="s">
        <v>443</v>
      </c>
      <c r="D118" s="8">
        <v>9.8000000000000007</v>
      </c>
      <c r="E118" s="36">
        <v>0.2857142857142857</v>
      </c>
      <c r="F118" s="8">
        <v>9.6</v>
      </c>
      <c r="G118" s="36">
        <v>0.2857142857142857</v>
      </c>
      <c r="H118" s="8">
        <v>9.8000000000000007</v>
      </c>
      <c r="I118" s="36">
        <v>0.2857142857142857</v>
      </c>
      <c r="J118" s="8">
        <v>9.1666666666666661</v>
      </c>
      <c r="K118" s="36">
        <v>0.14285714285714285</v>
      </c>
      <c r="L118" s="9">
        <v>9.5714285714285712</v>
      </c>
      <c r="M118" s="16">
        <v>0.87013956187663222</v>
      </c>
      <c r="N118" s="36">
        <v>9.0910103479648147E-2</v>
      </c>
    </row>
    <row r="119" spans="2:14" ht="12.75" customHeight="1" x14ac:dyDescent="0.25">
      <c r="B119" s="30"/>
      <c r="C119" s="19" t="s">
        <v>444</v>
      </c>
      <c r="D119" s="8">
        <v>10</v>
      </c>
      <c r="E119" s="36">
        <v>0</v>
      </c>
      <c r="F119" s="8">
        <v>10</v>
      </c>
      <c r="G119" s="36">
        <v>0</v>
      </c>
      <c r="H119" s="8" t="s">
        <v>864</v>
      </c>
      <c r="I119" s="36">
        <v>1</v>
      </c>
      <c r="J119" s="8" t="s">
        <v>864</v>
      </c>
      <c r="K119" s="36">
        <v>1</v>
      </c>
      <c r="L119" s="9">
        <v>10</v>
      </c>
      <c r="M119" s="16">
        <v>0</v>
      </c>
      <c r="N119" s="36">
        <v>0</v>
      </c>
    </row>
    <row r="120" spans="2:14" ht="12.75" customHeight="1" x14ac:dyDescent="0.25">
      <c r="B120" s="30"/>
      <c r="C120" s="19" t="s">
        <v>445</v>
      </c>
      <c r="D120" s="8">
        <v>8.5</v>
      </c>
      <c r="E120" s="36">
        <v>0.17293233082706766</v>
      </c>
      <c r="F120" s="8">
        <v>8.5</v>
      </c>
      <c r="G120" s="36">
        <v>0.15789473684210525</v>
      </c>
      <c r="H120" s="8">
        <v>8.5333333333333332</v>
      </c>
      <c r="I120" s="36">
        <v>0.21052631578947367</v>
      </c>
      <c r="J120" s="8">
        <v>8.5967741935483879</v>
      </c>
      <c r="K120" s="36">
        <v>6.7669172932330823E-2</v>
      </c>
      <c r="L120" s="9">
        <v>8.5343680709534375</v>
      </c>
      <c r="M120" s="16">
        <v>1.8380045308251614</v>
      </c>
      <c r="N120" s="36">
        <v>0.21536504115410438</v>
      </c>
    </row>
    <row r="121" spans="2:14" ht="12.75" customHeight="1" x14ac:dyDescent="0.25">
      <c r="B121" s="30"/>
      <c r="C121" s="19" t="s">
        <v>447</v>
      </c>
      <c r="D121" s="8">
        <v>8.7586206896551726</v>
      </c>
      <c r="E121" s="36">
        <v>0.25641025641025639</v>
      </c>
      <c r="F121" s="8">
        <v>8.806451612903226</v>
      </c>
      <c r="G121" s="36">
        <v>0.20512820512820512</v>
      </c>
      <c r="H121" s="8">
        <v>8.5172413793103452</v>
      </c>
      <c r="I121" s="36">
        <v>0.25641025641025639</v>
      </c>
      <c r="J121" s="8">
        <v>8.7096774193548381</v>
      </c>
      <c r="K121" s="36">
        <v>0.20512820512820512</v>
      </c>
      <c r="L121" s="9">
        <v>8.6999999999999993</v>
      </c>
      <c r="M121" s="16">
        <v>1.6429119464735631</v>
      </c>
      <c r="N121" s="36">
        <v>0.18884045361765095</v>
      </c>
    </row>
    <row r="122" spans="2:14" ht="12.75" customHeight="1" x14ac:dyDescent="0.25">
      <c r="B122" s="30"/>
      <c r="C122" s="19" t="s">
        <v>449</v>
      </c>
      <c r="D122" s="8">
        <v>8.6666666666666661</v>
      </c>
      <c r="E122" s="36">
        <v>0</v>
      </c>
      <c r="F122" s="8">
        <v>8.8888888888888893</v>
      </c>
      <c r="G122" s="36">
        <v>0</v>
      </c>
      <c r="H122" s="8">
        <v>8.4444444444444446</v>
      </c>
      <c r="I122" s="36">
        <v>0</v>
      </c>
      <c r="J122" s="8">
        <v>8.1111111111111107</v>
      </c>
      <c r="K122" s="36">
        <v>0</v>
      </c>
      <c r="L122" s="9">
        <v>8.5277777777777786</v>
      </c>
      <c r="M122" s="16">
        <v>1.6472680606058208</v>
      </c>
      <c r="N122" s="36">
        <v>0.19316498430556853</v>
      </c>
    </row>
    <row r="123" spans="2:14" ht="12.75" customHeight="1" x14ac:dyDescent="0.25">
      <c r="B123" s="30"/>
      <c r="C123" s="19" t="s">
        <v>450</v>
      </c>
      <c r="D123" s="8">
        <v>8.9230769230769234</v>
      </c>
      <c r="E123" s="36">
        <v>0.13970588235294118</v>
      </c>
      <c r="F123" s="8">
        <v>9.0084745762711869</v>
      </c>
      <c r="G123" s="36">
        <v>0.13235294117647059</v>
      </c>
      <c r="H123" s="8">
        <v>8.8521739130434778</v>
      </c>
      <c r="I123" s="36">
        <v>0.15441176470588236</v>
      </c>
      <c r="J123" s="8">
        <v>8.9754098360655732</v>
      </c>
      <c r="K123" s="36">
        <v>0.10294117647058823</v>
      </c>
      <c r="L123" s="9">
        <v>8.9406779661016955</v>
      </c>
      <c r="M123" s="16">
        <v>1.3515258209497665</v>
      </c>
      <c r="N123" s="36">
        <v>0.15116592120575587</v>
      </c>
    </row>
    <row r="124" spans="2:14" ht="12.75" customHeight="1" x14ac:dyDescent="0.25">
      <c r="B124" s="30"/>
      <c r="C124" s="19" t="s">
        <v>451</v>
      </c>
      <c r="D124" s="8">
        <v>8.8461538461538467</v>
      </c>
      <c r="E124" s="36">
        <v>0</v>
      </c>
      <c r="F124" s="8">
        <v>9</v>
      </c>
      <c r="G124" s="36">
        <v>0</v>
      </c>
      <c r="H124" s="8">
        <v>9</v>
      </c>
      <c r="I124" s="36">
        <v>0</v>
      </c>
      <c r="J124" s="8">
        <v>9</v>
      </c>
      <c r="K124" s="36">
        <v>0</v>
      </c>
      <c r="L124" s="9">
        <v>8.9615384615384617</v>
      </c>
      <c r="M124" s="16">
        <v>1.2360839247720778</v>
      </c>
      <c r="N124" s="36">
        <v>0.13793211177714174</v>
      </c>
    </row>
    <row r="125" spans="2:14" ht="12.75" customHeight="1" x14ac:dyDescent="0.25">
      <c r="B125" s="30"/>
      <c r="C125" s="19" t="s">
        <v>453</v>
      </c>
      <c r="D125" s="8">
        <v>9</v>
      </c>
      <c r="E125" s="36">
        <v>0</v>
      </c>
      <c r="F125" s="8">
        <v>9</v>
      </c>
      <c r="G125" s="36">
        <v>0</v>
      </c>
      <c r="H125" s="8">
        <v>7</v>
      </c>
      <c r="I125" s="36">
        <v>0.5</v>
      </c>
      <c r="J125" s="8">
        <v>9.5</v>
      </c>
      <c r="K125" s="36">
        <v>0</v>
      </c>
      <c r="L125" s="9">
        <v>8.8571428571428577</v>
      </c>
      <c r="M125" s="16">
        <v>1.2149857925879139</v>
      </c>
      <c r="N125" s="36">
        <v>0.13717581529218381</v>
      </c>
    </row>
    <row r="126" spans="2:14" ht="12.75" customHeight="1" x14ac:dyDescent="0.25">
      <c r="B126" s="30"/>
      <c r="C126" s="19" t="s">
        <v>454</v>
      </c>
      <c r="D126" s="8">
        <v>8.5</v>
      </c>
      <c r="E126" s="36">
        <v>0</v>
      </c>
      <c r="F126" s="8">
        <v>8.5</v>
      </c>
      <c r="G126" s="36">
        <v>0</v>
      </c>
      <c r="H126" s="8">
        <v>8.5</v>
      </c>
      <c r="I126" s="36">
        <v>0</v>
      </c>
      <c r="J126" s="8">
        <v>8.5</v>
      </c>
      <c r="K126" s="36">
        <v>0</v>
      </c>
      <c r="L126" s="9">
        <v>8.5</v>
      </c>
      <c r="M126" s="16">
        <v>1.6035674514745464</v>
      </c>
      <c r="N126" s="36">
        <v>0.18865499429112309</v>
      </c>
    </row>
    <row r="127" spans="2:14" ht="12.75" customHeight="1" x14ac:dyDescent="0.25">
      <c r="B127" s="30"/>
      <c r="C127" s="19" t="s">
        <v>455</v>
      </c>
      <c r="D127" s="8">
        <v>9.8000000000000007</v>
      </c>
      <c r="E127" s="36">
        <v>0.16666666666666666</v>
      </c>
      <c r="F127" s="8">
        <v>9.8000000000000007</v>
      </c>
      <c r="G127" s="36">
        <v>0.16666666666666666</v>
      </c>
      <c r="H127" s="8">
        <v>9.8000000000000007</v>
      </c>
      <c r="I127" s="36">
        <v>0.16666666666666666</v>
      </c>
      <c r="J127" s="8">
        <v>9.8000000000000007</v>
      </c>
      <c r="K127" s="36">
        <v>0.16666666666666666</v>
      </c>
      <c r="L127" s="9">
        <v>9.8000000000000007</v>
      </c>
      <c r="M127" s="16">
        <v>0.41039134083406154</v>
      </c>
      <c r="N127" s="36">
        <v>4.1876667432047092E-2</v>
      </c>
    </row>
    <row r="128" spans="2:14" ht="12.75" customHeight="1" x14ac:dyDescent="0.25">
      <c r="B128" s="30"/>
      <c r="C128" s="19" t="s">
        <v>456</v>
      </c>
      <c r="D128" s="8">
        <v>8.3333333333333339</v>
      </c>
      <c r="E128" s="36">
        <v>7.6923076923076927E-2</v>
      </c>
      <c r="F128" s="8">
        <v>8.3333333333333339</v>
      </c>
      <c r="G128" s="36">
        <v>7.6923076923076927E-2</v>
      </c>
      <c r="H128" s="8">
        <v>8.5</v>
      </c>
      <c r="I128" s="36">
        <v>7.6923076923076927E-2</v>
      </c>
      <c r="J128" s="8">
        <v>8.9230769230769234</v>
      </c>
      <c r="K128" s="36">
        <v>0</v>
      </c>
      <c r="L128" s="9">
        <v>8.5306122448979593</v>
      </c>
      <c r="M128" s="16">
        <v>1.6968357907235077</v>
      </c>
      <c r="N128" s="36">
        <v>0.19891137259677483</v>
      </c>
    </row>
    <row r="129" spans="2:14" ht="12.75" customHeight="1" x14ac:dyDescent="0.25">
      <c r="B129" s="30"/>
      <c r="C129" s="19" t="s">
        <v>458</v>
      </c>
      <c r="D129" s="8">
        <v>8.6914893617021285</v>
      </c>
      <c r="E129" s="36">
        <v>0.16814159292035399</v>
      </c>
      <c r="F129" s="8">
        <v>8.7216494845360817</v>
      </c>
      <c r="G129" s="36">
        <v>0.1415929203539823</v>
      </c>
      <c r="H129" s="8">
        <v>8.6888888888888882</v>
      </c>
      <c r="I129" s="36">
        <v>0.20353982300884957</v>
      </c>
      <c r="J129" s="8">
        <v>8.8557692307692299</v>
      </c>
      <c r="K129" s="36">
        <v>7.9646017699115043E-2</v>
      </c>
      <c r="L129" s="9">
        <v>8.742857142857142</v>
      </c>
      <c r="M129" s="16">
        <v>1.5134319246256798</v>
      </c>
      <c r="N129" s="36">
        <v>0.17310495869901568</v>
      </c>
    </row>
    <row r="130" spans="2:14" ht="12.75" customHeight="1" x14ac:dyDescent="0.25">
      <c r="B130" s="30"/>
      <c r="C130" s="19" t="s">
        <v>460</v>
      </c>
      <c r="D130" s="8">
        <v>9.5</v>
      </c>
      <c r="E130" s="36">
        <v>0.27272727272727271</v>
      </c>
      <c r="F130" s="8">
        <v>9.7777777777777786</v>
      </c>
      <c r="G130" s="36">
        <v>0.18181818181818182</v>
      </c>
      <c r="H130" s="8">
        <v>9.5</v>
      </c>
      <c r="I130" s="36">
        <v>0.27272727272727271</v>
      </c>
      <c r="J130" s="8">
        <v>9.3000000000000007</v>
      </c>
      <c r="K130" s="36">
        <v>9.0909090909090912E-2</v>
      </c>
      <c r="L130" s="9">
        <v>9.5142857142857142</v>
      </c>
      <c r="M130" s="16">
        <v>0.95089519962626234</v>
      </c>
      <c r="N130" s="36">
        <v>9.994393990065821E-2</v>
      </c>
    </row>
    <row r="131" spans="2:14" ht="12.75" customHeight="1" x14ac:dyDescent="0.25">
      <c r="B131" s="30"/>
      <c r="C131" s="19" t="s">
        <v>461</v>
      </c>
      <c r="D131" s="8">
        <v>8.779069767441861</v>
      </c>
      <c r="E131" s="36">
        <v>0.12244897959183673</v>
      </c>
      <c r="F131" s="8">
        <v>8.7126436781609193</v>
      </c>
      <c r="G131" s="36">
        <v>0.11224489795918367</v>
      </c>
      <c r="H131" s="8">
        <v>8.6875</v>
      </c>
      <c r="I131" s="36">
        <v>0.18367346938775511</v>
      </c>
      <c r="J131" s="8">
        <v>8.9666666666666668</v>
      </c>
      <c r="K131" s="36">
        <v>8.1632653061224483E-2</v>
      </c>
      <c r="L131" s="9">
        <v>8.7900874635568513</v>
      </c>
      <c r="M131" s="16">
        <v>1.4935399854822051</v>
      </c>
      <c r="N131" s="36">
        <v>0.16991184577790924</v>
      </c>
    </row>
    <row r="132" spans="2:14" ht="12.75" customHeight="1" x14ac:dyDescent="0.25">
      <c r="B132" s="30"/>
      <c r="C132" s="19" t="s">
        <v>462</v>
      </c>
      <c r="D132" s="8">
        <v>8.5</v>
      </c>
      <c r="E132" s="36">
        <v>0.27272727272727271</v>
      </c>
      <c r="F132" s="8">
        <v>8.5</v>
      </c>
      <c r="G132" s="36">
        <v>0.18181818181818182</v>
      </c>
      <c r="H132" s="8">
        <v>8.3333333333333339</v>
      </c>
      <c r="I132" s="36">
        <v>0.31818181818181818</v>
      </c>
      <c r="J132" s="8">
        <v>8.3000000000000007</v>
      </c>
      <c r="K132" s="36">
        <v>9.0909090909090912E-2</v>
      </c>
      <c r="L132" s="9">
        <v>8.4057971014492754</v>
      </c>
      <c r="M132" s="16">
        <v>2.1442045047585281</v>
      </c>
      <c r="N132" s="36">
        <v>0.25508639797989385</v>
      </c>
    </row>
    <row r="133" spans="2:14" ht="12.75" customHeight="1" x14ac:dyDescent="0.25">
      <c r="B133" s="30"/>
      <c r="C133" s="19" t="s">
        <v>464</v>
      </c>
      <c r="D133" s="8">
        <v>9</v>
      </c>
      <c r="E133" s="36">
        <v>0</v>
      </c>
      <c r="F133" s="8">
        <v>8.875</v>
      </c>
      <c r="G133" s="36">
        <v>0</v>
      </c>
      <c r="H133" s="8">
        <v>8.8571428571428577</v>
      </c>
      <c r="I133" s="36">
        <v>0.125</v>
      </c>
      <c r="J133" s="8">
        <v>9</v>
      </c>
      <c r="K133" s="36">
        <v>0</v>
      </c>
      <c r="L133" s="9">
        <v>8.935483870967742</v>
      </c>
      <c r="M133" s="16">
        <v>1.3400369117047435</v>
      </c>
      <c r="N133" s="36">
        <v>0.14996802982977273</v>
      </c>
    </row>
    <row r="134" spans="2:14" ht="12.75" customHeight="1" x14ac:dyDescent="0.25">
      <c r="B134" s="30"/>
      <c r="C134" s="19" t="s">
        <v>465</v>
      </c>
      <c r="D134" s="8">
        <v>10</v>
      </c>
      <c r="E134" s="36">
        <v>0.5</v>
      </c>
      <c r="F134" s="8">
        <v>9.3333333333333339</v>
      </c>
      <c r="G134" s="36">
        <v>0.25</v>
      </c>
      <c r="H134" s="8">
        <v>10</v>
      </c>
      <c r="I134" s="36">
        <v>0.5</v>
      </c>
      <c r="J134" s="8">
        <v>9.25</v>
      </c>
      <c r="K134" s="36">
        <v>0</v>
      </c>
      <c r="L134" s="9">
        <v>9.545454545454545</v>
      </c>
      <c r="M134" s="16">
        <v>0.82019953226472431</v>
      </c>
      <c r="N134" s="36">
        <v>8.5925665284875885E-2</v>
      </c>
    </row>
    <row r="135" spans="2:14" ht="12.75" customHeight="1" x14ac:dyDescent="0.25">
      <c r="B135" s="30"/>
      <c r="C135" s="19" t="s">
        <v>466</v>
      </c>
      <c r="D135" s="8">
        <v>8.3076923076923084</v>
      </c>
      <c r="E135" s="36">
        <v>0</v>
      </c>
      <c r="F135" s="8">
        <v>8.9230769230769234</v>
      </c>
      <c r="G135" s="36">
        <v>0</v>
      </c>
      <c r="H135" s="8">
        <v>7.6923076923076925</v>
      </c>
      <c r="I135" s="36">
        <v>0</v>
      </c>
      <c r="J135" s="8">
        <v>8.5384615384615383</v>
      </c>
      <c r="K135" s="36">
        <v>0</v>
      </c>
      <c r="L135" s="9">
        <v>8.365384615384615</v>
      </c>
      <c r="M135" s="16">
        <v>2.0391159767942328</v>
      </c>
      <c r="N135" s="36">
        <v>0.24375639262827611</v>
      </c>
    </row>
    <row r="136" spans="2:14" ht="12.75" customHeight="1" x14ac:dyDescent="0.25">
      <c r="B136" s="30"/>
      <c r="C136" s="19" t="s">
        <v>467</v>
      </c>
      <c r="D136" s="8">
        <v>8.8666666666666671</v>
      </c>
      <c r="E136" s="36">
        <v>9.8039215686274508E-2</v>
      </c>
      <c r="F136" s="8">
        <v>8.9555555555555557</v>
      </c>
      <c r="G136" s="36">
        <v>0.11764705882352941</v>
      </c>
      <c r="H136" s="8">
        <v>8.8372093023255811</v>
      </c>
      <c r="I136" s="36">
        <v>0.15686274509803921</v>
      </c>
      <c r="J136" s="8">
        <v>8.94</v>
      </c>
      <c r="K136" s="36">
        <v>1.9607843137254902E-2</v>
      </c>
      <c r="L136" s="9">
        <v>8.9016393442622945</v>
      </c>
      <c r="M136" s="16">
        <v>1.5374974460743918</v>
      </c>
      <c r="N136" s="36">
        <v>0.1727207075700514</v>
      </c>
    </row>
    <row r="137" spans="2:14" ht="12.75" customHeight="1" x14ac:dyDescent="0.25">
      <c r="B137" s="30"/>
      <c r="C137" s="19" t="s">
        <v>468</v>
      </c>
      <c r="D137" s="8">
        <v>9.25</v>
      </c>
      <c r="E137" s="36">
        <v>0</v>
      </c>
      <c r="F137" s="8">
        <v>9.25</v>
      </c>
      <c r="G137" s="36">
        <v>0</v>
      </c>
      <c r="H137" s="8">
        <v>9</v>
      </c>
      <c r="I137" s="36">
        <v>0</v>
      </c>
      <c r="J137" s="8">
        <v>9</v>
      </c>
      <c r="K137" s="36">
        <v>0</v>
      </c>
      <c r="L137" s="9">
        <v>9.125</v>
      </c>
      <c r="M137" s="16">
        <v>0.9574271077563381</v>
      </c>
      <c r="N137" s="36">
        <v>0.10492351865822884</v>
      </c>
    </row>
    <row r="138" spans="2:14" ht="12.75" customHeight="1" x14ac:dyDescent="0.25">
      <c r="B138" s="30"/>
      <c r="C138" s="19" t="s">
        <v>469</v>
      </c>
      <c r="D138" s="8">
        <v>8.6666666666666661</v>
      </c>
      <c r="E138" s="36">
        <v>0</v>
      </c>
      <c r="F138" s="8">
        <v>8.6666666666666661</v>
      </c>
      <c r="G138" s="36">
        <v>0</v>
      </c>
      <c r="H138" s="8">
        <v>8.6666666666666661</v>
      </c>
      <c r="I138" s="36">
        <v>0</v>
      </c>
      <c r="J138" s="8">
        <v>8</v>
      </c>
      <c r="K138" s="36">
        <v>0</v>
      </c>
      <c r="L138" s="9">
        <v>8.5</v>
      </c>
      <c r="M138" s="16">
        <v>1.243163121016122</v>
      </c>
      <c r="N138" s="36">
        <v>0.14625448482542613</v>
      </c>
    </row>
    <row r="139" spans="2:14" ht="12.75" customHeight="1" x14ac:dyDescent="0.25">
      <c r="B139" s="30"/>
      <c r="C139" s="19" t="s">
        <v>470</v>
      </c>
      <c r="D139" s="8">
        <v>8.8695652173913047</v>
      </c>
      <c r="E139" s="36">
        <v>0.11538461538461539</v>
      </c>
      <c r="F139" s="8">
        <v>8.5</v>
      </c>
      <c r="G139" s="36">
        <v>7.6923076923076927E-2</v>
      </c>
      <c r="H139" s="8">
        <v>8.5217391304347831</v>
      </c>
      <c r="I139" s="36">
        <v>0.11538461538461539</v>
      </c>
      <c r="J139" s="8">
        <v>8.44</v>
      </c>
      <c r="K139" s="36">
        <v>3.8461538461538464E-2</v>
      </c>
      <c r="L139" s="9">
        <v>8.5789473684210531</v>
      </c>
      <c r="M139" s="16">
        <v>1.6984282306436327</v>
      </c>
      <c r="N139" s="36">
        <v>0.19797629682349091</v>
      </c>
    </row>
    <row r="140" spans="2:14" ht="12.75" customHeight="1" x14ac:dyDescent="0.25">
      <c r="B140" s="30"/>
      <c r="C140" s="19" t="s">
        <v>471</v>
      </c>
      <c r="D140" s="8">
        <v>8.8888888888888893</v>
      </c>
      <c r="E140" s="36">
        <v>0.1641025641025641</v>
      </c>
      <c r="F140" s="8">
        <v>8.9166666666666661</v>
      </c>
      <c r="G140" s="36">
        <v>0.13846153846153847</v>
      </c>
      <c r="H140" s="8">
        <v>8.8333333333333339</v>
      </c>
      <c r="I140" s="36">
        <v>0.2</v>
      </c>
      <c r="J140" s="8">
        <v>8.8926553672316384</v>
      </c>
      <c r="K140" s="36">
        <v>9.2307692307692313E-2</v>
      </c>
      <c r="L140" s="9">
        <v>8.8838612368024137</v>
      </c>
      <c r="M140" s="16">
        <v>1.5614586271047346</v>
      </c>
      <c r="N140" s="36">
        <v>0.17576350929888607</v>
      </c>
    </row>
    <row r="141" spans="2:14" ht="12.75" customHeight="1" x14ac:dyDescent="0.25">
      <c r="B141" s="30"/>
      <c r="C141" s="66"/>
      <c r="D141" s="76"/>
      <c r="E141" s="76"/>
      <c r="F141" s="76"/>
      <c r="G141" s="76"/>
      <c r="H141" s="76"/>
      <c r="I141" s="76"/>
      <c r="J141" s="76"/>
      <c r="K141" s="76"/>
      <c r="L141" s="76"/>
      <c r="M141" s="76"/>
      <c r="N141" s="76"/>
    </row>
  </sheetData>
  <sheetProtection algorithmName="SHA-512" hashValue="U4Equ5ftjfMj3oaNatU8BrYDIu9KfjDvuU0VTLtLP7vvJbF//mhKxpa7GW0mfg3I2BJ2S9MWsMrBTL5ArcHRnQ==" saltValue="b7QEhtKKQwZ7mSUACqloKw==" spinCount="100000" sheet="1" objects="1" scenarios="1" sort="0" autoFilter="0" pivotTables="0"/>
  <mergeCells count="2">
    <mergeCell ref="D7:E7"/>
    <mergeCell ref="F7:G7"/>
  </mergeCell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875E-1204-45D9-89D5-1B736C85080A}">
  <sheetPr codeName="Planilha19"/>
  <dimension ref="A1:T294"/>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2" width="5.7109375" style="15" customWidth="1"/>
    <col min="3" max="3" width="50.7109375" style="15" customWidth="1"/>
    <col min="4" max="16384" width="8.7109375" style="15"/>
  </cols>
  <sheetData>
    <row r="1" spans="2:15" s="26" customFormat="1" ht="75" customHeight="1" x14ac:dyDescent="0.25"/>
    <row r="2" spans="2:15" s="4" customFormat="1" ht="12.75" customHeight="1" x14ac:dyDescent="0.25"/>
    <row r="3" spans="2:15" s="23" customFormat="1" ht="30" customHeight="1" x14ac:dyDescent="0.25">
      <c r="B3" s="119" t="s">
        <v>869</v>
      </c>
    </row>
    <row r="4" spans="2:15" s="4" customFormat="1" ht="12.75" customHeight="1" x14ac:dyDescent="0.25"/>
    <row r="5" spans="2:15" s="23" customFormat="1" ht="22.5" customHeight="1" x14ac:dyDescent="0.25">
      <c r="B5" s="23" t="s">
        <v>874</v>
      </c>
    </row>
    <row r="7" spans="2:15" ht="12.75" customHeight="1" x14ac:dyDescent="0.25">
      <c r="B7" s="73" t="s">
        <v>43</v>
      </c>
      <c r="C7" s="74"/>
      <c r="D7" s="73"/>
      <c r="E7" s="73"/>
      <c r="F7" s="73"/>
      <c r="G7" s="73"/>
      <c r="H7" s="73"/>
      <c r="I7" s="73"/>
      <c r="J7" s="73"/>
      <c r="K7" s="73"/>
      <c r="L7" s="73"/>
      <c r="M7" s="73"/>
      <c r="N7" s="74"/>
      <c r="O7" s="74"/>
    </row>
    <row r="8" spans="2:15" ht="12.75" customHeight="1" x14ac:dyDescent="0.25">
      <c r="D8" s="2"/>
      <c r="E8" s="2"/>
      <c r="F8" s="2"/>
      <c r="G8" s="2"/>
      <c r="H8" s="2"/>
    </row>
    <row r="9" spans="2:15" ht="12.75" customHeight="1" x14ac:dyDescent="0.25">
      <c r="C9" s="63" t="s">
        <v>55</v>
      </c>
      <c r="D9" s="63">
        <v>2024</v>
      </c>
      <c r="E9" s="63">
        <v>2025</v>
      </c>
      <c r="H9" s="2"/>
    </row>
    <row r="10" spans="2:15" ht="12.75" customHeight="1" x14ac:dyDescent="0.25">
      <c r="C10" s="6" t="s">
        <v>12</v>
      </c>
      <c r="D10" s="36">
        <v>7.0524412296564198E-2</v>
      </c>
      <c r="E10" s="36">
        <v>6.0178655383168779E-2</v>
      </c>
    </row>
    <row r="11" spans="2:15" ht="12.75" customHeight="1" x14ac:dyDescent="0.25">
      <c r="C11" s="6" t="s">
        <v>9</v>
      </c>
      <c r="D11" s="36">
        <v>2.1699819168173599E-2</v>
      </c>
      <c r="E11" s="36">
        <v>3.620122237893747E-2</v>
      </c>
    </row>
    <row r="12" spans="2:15" ht="12.75" customHeight="1" x14ac:dyDescent="0.25">
      <c r="C12" s="6" t="s">
        <v>5</v>
      </c>
      <c r="D12" s="36">
        <v>7.2332730560578665E-2</v>
      </c>
      <c r="E12" s="36">
        <v>6.9581570286788907E-2</v>
      </c>
    </row>
    <row r="13" spans="2:15" ht="12.75" customHeight="1" x14ac:dyDescent="0.25">
      <c r="C13" s="6" t="s">
        <v>4</v>
      </c>
      <c r="D13" s="36">
        <v>0.39602169981916818</v>
      </c>
      <c r="E13" s="36">
        <v>0.38834038551951106</v>
      </c>
    </row>
    <row r="14" spans="2:15" ht="12.75" customHeight="1" x14ac:dyDescent="0.25">
      <c r="C14" s="6" t="s">
        <v>0</v>
      </c>
      <c r="D14" s="36">
        <v>0.34719710669077758</v>
      </c>
      <c r="E14" s="36">
        <v>0.3323930418429713</v>
      </c>
    </row>
    <row r="15" spans="2:15" ht="12.75" customHeight="1" x14ac:dyDescent="0.25">
      <c r="C15" s="6" t="s">
        <v>1</v>
      </c>
      <c r="D15" s="36">
        <v>9.2224231464737794E-2</v>
      </c>
      <c r="E15" s="36">
        <v>0.11283497884344147</v>
      </c>
    </row>
    <row r="16" spans="2:15" ht="12.75" customHeight="1" x14ac:dyDescent="0.25">
      <c r="C16" s="1" t="s">
        <v>46</v>
      </c>
      <c r="D16" s="52">
        <v>0.99999999999999989</v>
      </c>
      <c r="E16" s="52">
        <v>0.99952985425481899</v>
      </c>
    </row>
    <row r="17" spans="2:15" ht="12.75" customHeight="1" x14ac:dyDescent="0.25">
      <c r="C17" s="11"/>
      <c r="D17" s="3"/>
      <c r="E17" s="40"/>
    </row>
    <row r="18" spans="2:15" ht="12.75" customHeight="1" x14ac:dyDescent="0.25">
      <c r="C18" s="11"/>
      <c r="D18" s="3"/>
      <c r="E18" s="40"/>
    </row>
    <row r="19" spans="2:15" ht="12.75" customHeight="1" x14ac:dyDescent="0.25">
      <c r="B19" s="73" t="s">
        <v>870</v>
      </c>
      <c r="C19" s="74"/>
      <c r="D19" s="73"/>
      <c r="E19" s="73"/>
      <c r="F19" s="73"/>
      <c r="G19" s="73"/>
      <c r="H19" s="73"/>
      <c r="I19" s="73"/>
      <c r="J19" s="73"/>
      <c r="K19" s="73"/>
      <c r="L19" s="73"/>
      <c r="M19" s="73"/>
      <c r="N19" s="74"/>
      <c r="O19" s="74"/>
    </row>
    <row r="20" spans="2:15" ht="12.75" customHeight="1" x14ac:dyDescent="0.25">
      <c r="C20" s="2"/>
    </row>
    <row r="21" spans="2:15" ht="12.75" customHeight="1" x14ac:dyDescent="0.25">
      <c r="C21" s="2"/>
      <c r="D21" s="143">
        <v>2024</v>
      </c>
      <c r="E21" s="143"/>
      <c r="F21" s="143">
        <v>2025</v>
      </c>
      <c r="G21" s="143"/>
    </row>
    <row r="22" spans="2:15" ht="12.75" customHeight="1" x14ac:dyDescent="0.25">
      <c r="C22" s="63" t="s">
        <v>55</v>
      </c>
      <c r="D22" s="64" t="s">
        <v>56</v>
      </c>
      <c r="E22" s="97" t="s">
        <v>26</v>
      </c>
      <c r="F22" s="64" t="s">
        <v>56</v>
      </c>
      <c r="G22" s="97" t="s">
        <v>26</v>
      </c>
    </row>
    <row r="23" spans="2:15" ht="12.75" customHeight="1" x14ac:dyDescent="0.25">
      <c r="C23" s="85" t="s">
        <v>81</v>
      </c>
      <c r="D23" s="98">
        <v>8.4</v>
      </c>
      <c r="E23" s="36">
        <v>0.24231464737793851</v>
      </c>
      <c r="F23" s="98">
        <v>8.2431918936035462</v>
      </c>
      <c r="G23" s="36">
        <v>0.25716972261401033</v>
      </c>
    </row>
    <row r="24" spans="2:15" ht="12.75" customHeight="1" x14ac:dyDescent="0.25">
      <c r="C24" s="85" t="s">
        <v>82</v>
      </c>
      <c r="D24" s="98">
        <v>8.3000000000000007</v>
      </c>
      <c r="E24" s="36">
        <v>0.22784810126582278</v>
      </c>
      <c r="F24" s="98">
        <v>8.2216687422166874</v>
      </c>
      <c r="G24" s="36">
        <v>0.24447578749412319</v>
      </c>
    </row>
    <row r="25" spans="2:15" ht="12.75" customHeight="1" x14ac:dyDescent="0.25">
      <c r="C25" s="85" t="s">
        <v>83</v>
      </c>
      <c r="D25" s="98">
        <v>8.5</v>
      </c>
      <c r="E25" s="36">
        <v>0.21338155515370705</v>
      </c>
      <c r="F25" s="98">
        <v>8.4340758579169179</v>
      </c>
      <c r="G25" s="36">
        <v>0.21861777150916784</v>
      </c>
    </row>
    <row r="26" spans="2:15" ht="12.75" customHeight="1" x14ac:dyDescent="0.25">
      <c r="C26" s="85" t="s">
        <v>84</v>
      </c>
      <c r="D26" s="98">
        <v>8.5</v>
      </c>
      <c r="E26" s="36">
        <v>0.21518987341772153</v>
      </c>
      <c r="F26" s="98">
        <v>8.4615849969751959</v>
      </c>
      <c r="G26" s="36">
        <v>0.22237893747061588</v>
      </c>
    </row>
    <row r="27" spans="2:15" ht="12.75" customHeight="1" x14ac:dyDescent="0.25">
      <c r="C27" s="85" t="s">
        <v>22</v>
      </c>
      <c r="D27" s="98">
        <v>8.4</v>
      </c>
      <c r="E27" s="36">
        <v>0.37070524412296563</v>
      </c>
      <c r="F27" s="98">
        <v>8.3479938271604937</v>
      </c>
      <c r="G27" s="36">
        <v>0.39022096850023508</v>
      </c>
    </row>
    <row r="28" spans="2:15" ht="12.75" customHeight="1" x14ac:dyDescent="0.25">
      <c r="C28" s="85" t="s">
        <v>23</v>
      </c>
      <c r="D28" s="98">
        <v>8.5</v>
      </c>
      <c r="E28" s="36">
        <v>0.37793851717902349</v>
      </c>
      <c r="F28" s="98">
        <v>8.3764345830145377</v>
      </c>
      <c r="G28" s="36">
        <v>0.38551951104842502</v>
      </c>
    </row>
    <row r="29" spans="2:15" ht="12.75" customHeight="1" x14ac:dyDescent="0.25">
      <c r="C29" s="7" t="s">
        <v>25</v>
      </c>
      <c r="D29" s="65">
        <v>8.4</v>
      </c>
      <c r="E29" s="6"/>
      <c r="F29" s="65">
        <v>8.3479455064820911</v>
      </c>
      <c r="G29" s="6"/>
    </row>
    <row r="30" spans="2:15" ht="12.75" customHeight="1" x14ac:dyDescent="0.25">
      <c r="C30" s="126" t="s">
        <v>897</v>
      </c>
      <c r="D30" s="99"/>
      <c r="E30" s="100"/>
    </row>
    <row r="31" spans="2:15" ht="12.75" customHeight="1" x14ac:dyDescent="0.25">
      <c r="C31" s="3"/>
      <c r="D31" s="13"/>
      <c r="E31" s="40"/>
    </row>
    <row r="33" spans="2:15" s="23" customFormat="1" ht="22.5" customHeight="1" x14ac:dyDescent="0.25">
      <c r="B33" s="23" t="s">
        <v>826</v>
      </c>
    </row>
    <row r="35" spans="2:15" ht="12.75" customHeight="1" x14ac:dyDescent="0.25">
      <c r="B35" s="73" t="s">
        <v>43</v>
      </c>
      <c r="C35" s="74"/>
      <c r="D35" s="73"/>
      <c r="E35" s="73"/>
      <c r="F35" s="73"/>
      <c r="G35" s="73"/>
      <c r="H35" s="73"/>
      <c r="I35" s="73"/>
      <c r="J35" s="73"/>
      <c r="K35" s="73"/>
      <c r="L35" s="73"/>
      <c r="M35" s="73"/>
      <c r="N35" s="74"/>
      <c r="O35" s="74"/>
    </row>
    <row r="36" spans="2:15" ht="12.75" customHeight="1" x14ac:dyDescent="0.25">
      <c r="C36" s="2"/>
    </row>
    <row r="37" spans="2:15" ht="12.75" customHeight="1" x14ac:dyDescent="0.25">
      <c r="C37" s="86" t="s">
        <v>900</v>
      </c>
      <c r="D37" s="127"/>
      <c r="E37" s="102"/>
    </row>
    <row r="38" spans="2:15" ht="12.75" customHeight="1" x14ac:dyDescent="0.25">
      <c r="C38" s="15" t="s">
        <v>901</v>
      </c>
      <c r="D38" s="102"/>
      <c r="E38" s="102"/>
    </row>
    <row r="39" spans="2:15" ht="12.75" customHeight="1" x14ac:dyDescent="0.25">
      <c r="C39" s="86" t="s">
        <v>902</v>
      </c>
      <c r="D39" s="127"/>
      <c r="E39" s="102"/>
    </row>
    <row r="40" spans="2:15" ht="12.75" customHeight="1" x14ac:dyDescent="0.25">
      <c r="C40" s="15" t="s">
        <v>903</v>
      </c>
      <c r="D40" s="102"/>
      <c r="E40" s="102"/>
    </row>
    <row r="41" spans="2:15" ht="12.75" customHeight="1" x14ac:dyDescent="0.25">
      <c r="C41" s="86" t="s">
        <v>904</v>
      </c>
      <c r="D41" s="127"/>
      <c r="E41" s="102"/>
    </row>
    <row r="42" spans="2:15" ht="12.75" customHeight="1" x14ac:dyDescent="0.25">
      <c r="C42" s="15" t="s">
        <v>905</v>
      </c>
      <c r="D42" s="102"/>
      <c r="E42" s="102"/>
    </row>
    <row r="43" spans="2:15" ht="12.75" customHeight="1" x14ac:dyDescent="0.25">
      <c r="C43" s="121"/>
      <c r="D43" s="122"/>
      <c r="E43" s="122"/>
    </row>
    <row r="44" spans="2:15" s="2" customFormat="1" ht="12.75" customHeight="1" x14ac:dyDescent="0.25">
      <c r="C44" s="63" t="s">
        <v>24</v>
      </c>
      <c r="D44" s="63" t="s">
        <v>880</v>
      </c>
      <c r="E44" s="63" t="s">
        <v>881</v>
      </c>
      <c r="F44" s="63" t="s">
        <v>882</v>
      </c>
      <c r="G44" s="63" t="s">
        <v>883</v>
      </c>
      <c r="H44" s="63" t="s">
        <v>884</v>
      </c>
      <c r="I44" s="63" t="s">
        <v>891</v>
      </c>
      <c r="J44" s="63" t="s">
        <v>47</v>
      </c>
    </row>
    <row r="45" spans="2:15" ht="12.75" customHeight="1" x14ac:dyDescent="0.25">
      <c r="B45" s="30"/>
      <c r="C45" s="19" t="s">
        <v>356</v>
      </c>
      <c r="D45" s="36">
        <v>7.1428571428571425E-2</v>
      </c>
      <c r="E45" s="36">
        <v>0</v>
      </c>
      <c r="F45" s="36">
        <v>0.21428571428571427</v>
      </c>
      <c r="G45" s="36">
        <v>0.42857142857142855</v>
      </c>
      <c r="H45" s="36">
        <v>0.21428571428571427</v>
      </c>
      <c r="I45" s="36">
        <v>7.1428571428571425E-2</v>
      </c>
      <c r="J45" s="57">
        <v>0.99999999999999989</v>
      </c>
    </row>
    <row r="46" spans="2:15" ht="12.75" customHeight="1" x14ac:dyDescent="0.25">
      <c r="B46" s="30"/>
      <c r="C46" s="19" t="s">
        <v>357</v>
      </c>
      <c r="D46" s="36">
        <v>0.12903225806451613</v>
      </c>
      <c r="E46" s="36">
        <v>6.4516129032258063E-2</v>
      </c>
      <c r="F46" s="36">
        <v>9.6774193548387094E-2</v>
      </c>
      <c r="G46" s="36">
        <v>0.25806451612903225</v>
      </c>
      <c r="H46" s="36">
        <v>0.35483870967741937</v>
      </c>
      <c r="I46" s="36">
        <v>9.6774193548387094E-2</v>
      </c>
      <c r="J46" s="57">
        <v>1</v>
      </c>
    </row>
    <row r="47" spans="2:15" ht="12.75" customHeight="1" x14ac:dyDescent="0.25">
      <c r="B47" s="30"/>
      <c r="C47" s="19" t="s">
        <v>358</v>
      </c>
      <c r="D47" s="36">
        <v>0</v>
      </c>
      <c r="E47" s="36">
        <v>0</v>
      </c>
      <c r="F47" s="36">
        <v>0</v>
      </c>
      <c r="G47" s="36">
        <v>0.66666666666666663</v>
      </c>
      <c r="H47" s="36">
        <v>0.33333333333333331</v>
      </c>
      <c r="I47" s="36">
        <v>0</v>
      </c>
      <c r="J47" s="57">
        <v>1</v>
      </c>
    </row>
    <row r="48" spans="2:15" ht="12.75" customHeight="1" x14ac:dyDescent="0.25">
      <c r="B48" s="30"/>
      <c r="C48" s="19" t="s">
        <v>359</v>
      </c>
      <c r="D48" s="36">
        <v>0.4</v>
      </c>
      <c r="E48" s="36">
        <v>0</v>
      </c>
      <c r="F48" s="36">
        <v>0</v>
      </c>
      <c r="G48" s="36">
        <v>0.4</v>
      </c>
      <c r="H48" s="36">
        <v>0.2</v>
      </c>
      <c r="I48" s="36">
        <v>0</v>
      </c>
      <c r="J48" s="57">
        <v>1</v>
      </c>
    </row>
    <row r="49" spans="2:10" ht="12.75" customHeight="1" x14ac:dyDescent="0.25">
      <c r="B49" s="30"/>
      <c r="C49" s="19" t="s">
        <v>360</v>
      </c>
      <c r="D49" s="36">
        <v>0</v>
      </c>
      <c r="E49" s="36">
        <v>0</v>
      </c>
      <c r="F49" s="36">
        <v>0</v>
      </c>
      <c r="G49" s="36">
        <v>0</v>
      </c>
      <c r="H49" s="36">
        <v>1</v>
      </c>
      <c r="I49" s="36">
        <v>0</v>
      </c>
      <c r="J49" s="57">
        <v>1</v>
      </c>
    </row>
    <row r="50" spans="2:10" ht="12.75" customHeight="1" x14ac:dyDescent="0.25">
      <c r="B50" s="30"/>
      <c r="C50" s="19" t="s">
        <v>361</v>
      </c>
      <c r="D50" s="36">
        <v>0</v>
      </c>
      <c r="E50" s="36">
        <v>3.7037037037037035E-2</v>
      </c>
      <c r="F50" s="36">
        <v>0.1111111111111111</v>
      </c>
      <c r="G50" s="36">
        <v>0.40740740740740738</v>
      </c>
      <c r="H50" s="36">
        <v>0.44444444444444442</v>
      </c>
      <c r="I50" s="36">
        <v>0</v>
      </c>
      <c r="J50" s="57">
        <v>1</v>
      </c>
    </row>
    <row r="51" spans="2:10" ht="12.75" customHeight="1" x14ac:dyDescent="0.25">
      <c r="B51" s="30"/>
      <c r="C51" s="19" t="s">
        <v>362</v>
      </c>
      <c r="D51" s="36">
        <v>0</v>
      </c>
      <c r="E51" s="36">
        <v>0</v>
      </c>
      <c r="F51" s="36">
        <v>0</v>
      </c>
      <c r="G51" s="36">
        <v>0.5</v>
      </c>
      <c r="H51" s="36">
        <v>0.5</v>
      </c>
      <c r="I51" s="36">
        <v>0</v>
      </c>
      <c r="J51" s="57">
        <v>1</v>
      </c>
    </row>
    <row r="52" spans="2:10" ht="12.75" customHeight="1" x14ac:dyDescent="0.25">
      <c r="B52" s="30"/>
      <c r="C52" s="19" t="s">
        <v>363</v>
      </c>
      <c r="D52" s="36">
        <v>0.33333333333333331</v>
      </c>
      <c r="E52" s="36">
        <v>0</v>
      </c>
      <c r="F52" s="36">
        <v>0</v>
      </c>
      <c r="G52" s="36">
        <v>0</v>
      </c>
      <c r="H52" s="36">
        <v>0.66666666666666663</v>
      </c>
      <c r="I52" s="36">
        <v>0</v>
      </c>
      <c r="J52" s="57">
        <v>1</v>
      </c>
    </row>
    <row r="53" spans="2:10" ht="12.75" customHeight="1" x14ac:dyDescent="0.25">
      <c r="B53" s="30"/>
      <c r="C53" s="19" t="s">
        <v>364</v>
      </c>
      <c r="D53" s="36">
        <v>0.2</v>
      </c>
      <c r="E53" s="36">
        <v>0</v>
      </c>
      <c r="F53" s="36">
        <v>0.2</v>
      </c>
      <c r="G53" s="36">
        <v>0.4</v>
      </c>
      <c r="H53" s="36">
        <v>0.2</v>
      </c>
      <c r="I53" s="36">
        <v>0</v>
      </c>
      <c r="J53" s="57">
        <v>1</v>
      </c>
    </row>
    <row r="54" spans="2:10" ht="12.75" customHeight="1" x14ac:dyDescent="0.25">
      <c r="B54" s="30"/>
      <c r="C54" s="19" t="s">
        <v>365</v>
      </c>
      <c r="D54" s="36">
        <v>6.6666666666666666E-2</v>
      </c>
      <c r="E54" s="36">
        <v>6.6666666666666666E-2</v>
      </c>
      <c r="F54" s="36">
        <v>0</v>
      </c>
      <c r="G54" s="36">
        <v>0.53333333333333333</v>
      </c>
      <c r="H54" s="36">
        <v>0.26666666666666666</v>
      </c>
      <c r="I54" s="36">
        <v>6.6666666666666666E-2</v>
      </c>
      <c r="J54" s="57">
        <v>1</v>
      </c>
    </row>
    <row r="55" spans="2:10" ht="12.75" customHeight="1" x14ac:dyDescent="0.25">
      <c r="B55" s="30"/>
      <c r="C55" s="19" t="s">
        <v>366</v>
      </c>
      <c r="D55" s="36">
        <v>1</v>
      </c>
      <c r="E55" s="36">
        <v>0</v>
      </c>
      <c r="F55" s="36">
        <v>0</v>
      </c>
      <c r="G55" s="36">
        <v>0</v>
      </c>
      <c r="H55" s="36">
        <v>0</v>
      </c>
      <c r="I55" s="36">
        <v>0</v>
      </c>
      <c r="J55" s="57">
        <v>1</v>
      </c>
    </row>
    <row r="56" spans="2:10" ht="12.75" customHeight="1" x14ac:dyDescent="0.25">
      <c r="B56" s="30"/>
      <c r="C56" s="19" t="s">
        <v>367</v>
      </c>
      <c r="D56" s="36">
        <v>0</v>
      </c>
      <c r="E56" s="36">
        <v>0</v>
      </c>
      <c r="F56" s="36">
        <v>0</v>
      </c>
      <c r="G56" s="36">
        <v>0</v>
      </c>
      <c r="H56" s="36">
        <v>1</v>
      </c>
      <c r="I56" s="36">
        <v>0</v>
      </c>
      <c r="J56" s="57">
        <v>1</v>
      </c>
    </row>
    <row r="57" spans="2:10" ht="12.75" customHeight="1" x14ac:dyDescent="0.25">
      <c r="B57" s="30"/>
      <c r="C57" s="19" t="s">
        <v>368</v>
      </c>
      <c r="D57" s="36">
        <v>0.125</v>
      </c>
      <c r="E57" s="36">
        <v>6.25E-2</v>
      </c>
      <c r="F57" s="36">
        <v>6.25E-2</v>
      </c>
      <c r="G57" s="36">
        <v>0.5625</v>
      </c>
      <c r="H57" s="36">
        <v>0.125</v>
      </c>
      <c r="I57" s="36">
        <v>6.25E-2</v>
      </c>
      <c r="J57" s="57">
        <v>1</v>
      </c>
    </row>
    <row r="58" spans="2:10" ht="12.75" customHeight="1" x14ac:dyDescent="0.25">
      <c r="B58" s="30"/>
      <c r="C58" s="19" t="s">
        <v>369</v>
      </c>
      <c r="D58" s="36">
        <v>0</v>
      </c>
      <c r="E58" s="36">
        <v>0</v>
      </c>
      <c r="F58" s="36">
        <v>0</v>
      </c>
      <c r="G58" s="36">
        <v>0.625</v>
      </c>
      <c r="H58" s="36">
        <v>0.375</v>
      </c>
      <c r="I58" s="36">
        <v>0</v>
      </c>
      <c r="J58" s="57">
        <v>1</v>
      </c>
    </row>
    <row r="59" spans="2:10" ht="12.75" customHeight="1" x14ac:dyDescent="0.25">
      <c r="B59" s="30"/>
      <c r="C59" s="19" t="s">
        <v>370</v>
      </c>
      <c r="D59" s="36">
        <v>0.125</v>
      </c>
      <c r="E59" s="36">
        <v>5.3571428571428568E-2</v>
      </c>
      <c r="F59" s="36">
        <v>0.10714285714285714</v>
      </c>
      <c r="G59" s="36">
        <v>0.25</v>
      </c>
      <c r="H59" s="36">
        <v>0.375</v>
      </c>
      <c r="I59" s="36">
        <v>8.9285714285714288E-2</v>
      </c>
      <c r="J59" s="57">
        <v>1</v>
      </c>
    </row>
    <row r="60" spans="2:10" ht="12.75" customHeight="1" x14ac:dyDescent="0.25">
      <c r="B60" s="30"/>
      <c r="C60" s="19" t="s">
        <v>371</v>
      </c>
      <c r="D60" s="36">
        <v>0.16666666666666666</v>
      </c>
      <c r="E60" s="36">
        <v>0</v>
      </c>
      <c r="F60" s="36">
        <v>0.16666666666666666</v>
      </c>
      <c r="G60" s="36">
        <v>0.16666666666666666</v>
      </c>
      <c r="H60" s="36">
        <v>0.5</v>
      </c>
      <c r="I60" s="36">
        <v>0</v>
      </c>
      <c r="J60" s="57">
        <v>1</v>
      </c>
    </row>
    <row r="61" spans="2:10" ht="12.75" customHeight="1" x14ac:dyDescent="0.25">
      <c r="B61" s="30"/>
      <c r="C61" s="19" t="s">
        <v>372</v>
      </c>
      <c r="D61" s="36">
        <v>3.4482758620689655E-2</v>
      </c>
      <c r="E61" s="36">
        <v>3.4482758620689655E-2</v>
      </c>
      <c r="F61" s="36">
        <v>3.4482758620689655E-2</v>
      </c>
      <c r="G61" s="36">
        <v>0.44827586206896552</v>
      </c>
      <c r="H61" s="36">
        <v>0.34482758620689657</v>
      </c>
      <c r="I61" s="36">
        <v>0.10344827586206896</v>
      </c>
      <c r="J61" s="57">
        <v>1</v>
      </c>
    </row>
    <row r="62" spans="2:10" ht="12.75" customHeight="1" x14ac:dyDescent="0.25">
      <c r="B62" s="30"/>
      <c r="C62" s="19" t="s">
        <v>373</v>
      </c>
      <c r="D62" s="36">
        <v>0.10869565217391304</v>
      </c>
      <c r="E62" s="36">
        <v>6.5217391304347824E-2</v>
      </c>
      <c r="F62" s="36">
        <v>0.10869565217391304</v>
      </c>
      <c r="G62" s="36">
        <v>0.30434782608695654</v>
      </c>
      <c r="H62" s="36">
        <v>0.32608695652173914</v>
      </c>
      <c r="I62" s="36">
        <v>8.6956521739130432E-2</v>
      </c>
      <c r="J62" s="57">
        <v>1</v>
      </c>
    </row>
    <row r="63" spans="2:10" ht="12.75" customHeight="1" x14ac:dyDescent="0.25">
      <c r="B63" s="30"/>
      <c r="C63" s="19" t="s">
        <v>374</v>
      </c>
      <c r="D63" s="36">
        <v>0</v>
      </c>
      <c r="E63" s="36">
        <v>0.1</v>
      </c>
      <c r="F63" s="36">
        <v>0.1</v>
      </c>
      <c r="G63" s="36">
        <v>0.3</v>
      </c>
      <c r="H63" s="36">
        <v>0.3</v>
      </c>
      <c r="I63" s="36">
        <v>0.2</v>
      </c>
      <c r="J63" s="57">
        <v>1</v>
      </c>
    </row>
    <row r="64" spans="2:10" ht="12.75" customHeight="1" x14ac:dyDescent="0.25">
      <c r="B64" s="30"/>
      <c r="C64" s="19" t="s">
        <v>375</v>
      </c>
      <c r="D64" s="36">
        <v>0.66666666666666663</v>
      </c>
      <c r="E64" s="36">
        <v>0</v>
      </c>
      <c r="F64" s="36">
        <v>0.33333333333333331</v>
      </c>
      <c r="G64" s="36">
        <v>0</v>
      </c>
      <c r="H64" s="36">
        <v>0</v>
      </c>
      <c r="I64" s="36">
        <v>0</v>
      </c>
      <c r="J64" s="57">
        <v>1</v>
      </c>
    </row>
    <row r="65" spans="2:10" ht="12.75" customHeight="1" x14ac:dyDescent="0.25">
      <c r="B65" s="30"/>
      <c r="C65" s="19" t="s">
        <v>376</v>
      </c>
      <c r="D65" s="36">
        <v>1</v>
      </c>
      <c r="E65" s="36">
        <v>0</v>
      </c>
      <c r="F65" s="36">
        <v>0</v>
      </c>
      <c r="G65" s="36">
        <v>0</v>
      </c>
      <c r="H65" s="36">
        <v>0</v>
      </c>
      <c r="I65" s="36">
        <v>0</v>
      </c>
      <c r="J65" s="57">
        <v>1</v>
      </c>
    </row>
    <row r="66" spans="2:10" ht="12.75" customHeight="1" x14ac:dyDescent="0.25">
      <c r="B66" s="30"/>
      <c r="C66" s="19" t="s">
        <v>377</v>
      </c>
      <c r="D66" s="36">
        <v>6.7567567567567571E-2</v>
      </c>
      <c r="E66" s="36">
        <v>6.7567567567567571E-2</v>
      </c>
      <c r="F66" s="36">
        <v>5.4054054054054057E-2</v>
      </c>
      <c r="G66" s="36">
        <v>0.40540540540540543</v>
      </c>
      <c r="H66" s="36">
        <v>0.28378378378378377</v>
      </c>
      <c r="I66" s="36">
        <v>0.12162162162162163</v>
      </c>
      <c r="J66" s="57">
        <v>1</v>
      </c>
    </row>
    <row r="67" spans="2:10" ht="12.75" customHeight="1" x14ac:dyDescent="0.25">
      <c r="B67" s="30"/>
      <c r="C67" s="19" t="s">
        <v>379</v>
      </c>
      <c r="D67" s="36">
        <v>0</v>
      </c>
      <c r="E67" s="36">
        <v>0</v>
      </c>
      <c r="F67" s="36">
        <v>0</v>
      </c>
      <c r="G67" s="36">
        <v>0</v>
      </c>
      <c r="H67" s="36">
        <v>0.5</v>
      </c>
      <c r="I67" s="36">
        <v>0.5</v>
      </c>
      <c r="J67" s="57">
        <v>1</v>
      </c>
    </row>
    <row r="68" spans="2:10" ht="12.75" customHeight="1" x14ac:dyDescent="0.25">
      <c r="B68" s="30"/>
      <c r="C68" s="19" t="s">
        <v>380</v>
      </c>
      <c r="D68" s="36">
        <v>0.16666666666666666</v>
      </c>
      <c r="E68" s="36">
        <v>0</v>
      </c>
      <c r="F68" s="36">
        <v>0.16666666666666666</v>
      </c>
      <c r="G68" s="36">
        <v>0</v>
      </c>
      <c r="H68" s="36">
        <v>0.16666666666666666</v>
      </c>
      <c r="I68" s="36">
        <v>0.5</v>
      </c>
      <c r="J68" s="57">
        <v>1</v>
      </c>
    </row>
    <row r="69" spans="2:10" ht="12.75" customHeight="1" x14ac:dyDescent="0.25">
      <c r="B69" s="30"/>
      <c r="C69" s="19" t="s">
        <v>381</v>
      </c>
      <c r="D69" s="36">
        <v>0.16666666666666666</v>
      </c>
      <c r="E69" s="36">
        <v>0</v>
      </c>
      <c r="F69" s="36">
        <v>0.16666666666666666</v>
      </c>
      <c r="G69" s="36">
        <v>0.5</v>
      </c>
      <c r="H69" s="36">
        <v>0.16666666666666666</v>
      </c>
      <c r="I69" s="36">
        <v>0</v>
      </c>
      <c r="J69" s="57">
        <v>0.99999999999999989</v>
      </c>
    </row>
    <row r="70" spans="2:10" ht="12.75" customHeight="1" x14ac:dyDescent="0.25">
      <c r="B70" s="30"/>
      <c r="C70" s="19" t="s">
        <v>382</v>
      </c>
      <c r="D70" s="36">
        <v>0</v>
      </c>
      <c r="E70" s="36">
        <v>0</v>
      </c>
      <c r="F70" s="36">
        <v>0</v>
      </c>
      <c r="G70" s="36">
        <v>0</v>
      </c>
      <c r="H70" s="36">
        <v>1</v>
      </c>
      <c r="I70" s="36">
        <v>0</v>
      </c>
      <c r="J70" s="57">
        <v>1</v>
      </c>
    </row>
    <row r="71" spans="2:10" ht="12.75" customHeight="1" x14ac:dyDescent="0.25">
      <c r="B71" s="30"/>
      <c r="C71" s="19" t="s">
        <v>383</v>
      </c>
      <c r="D71" s="36">
        <v>7.6923076923076927E-2</v>
      </c>
      <c r="E71" s="36">
        <v>0</v>
      </c>
      <c r="F71" s="36">
        <v>0</v>
      </c>
      <c r="G71" s="36">
        <v>0.23076923076923078</v>
      </c>
      <c r="H71" s="36">
        <v>0.30769230769230771</v>
      </c>
      <c r="I71" s="36">
        <v>0.38461538461538464</v>
      </c>
      <c r="J71" s="57">
        <v>1</v>
      </c>
    </row>
    <row r="72" spans="2:10" ht="12.75" customHeight="1" x14ac:dyDescent="0.25">
      <c r="B72" s="30"/>
      <c r="C72" s="19" t="s">
        <v>384</v>
      </c>
      <c r="D72" s="36">
        <v>8.3333333333333329E-2</v>
      </c>
      <c r="E72" s="36">
        <v>4.1666666666666664E-2</v>
      </c>
      <c r="F72" s="36">
        <v>0.125</v>
      </c>
      <c r="G72" s="36">
        <v>0.125</v>
      </c>
      <c r="H72" s="36">
        <v>0.41666666666666669</v>
      </c>
      <c r="I72" s="36">
        <v>0.20833333333333334</v>
      </c>
      <c r="J72" s="57">
        <v>1</v>
      </c>
    </row>
    <row r="73" spans="2:10" ht="12.75" customHeight="1" x14ac:dyDescent="0.25">
      <c r="B73" s="30"/>
      <c r="C73" s="19" t="s">
        <v>385</v>
      </c>
      <c r="D73" s="36">
        <v>0</v>
      </c>
      <c r="E73" s="36">
        <v>0</v>
      </c>
      <c r="F73" s="36">
        <v>0</v>
      </c>
      <c r="G73" s="36">
        <v>0</v>
      </c>
      <c r="H73" s="36">
        <v>0.5</v>
      </c>
      <c r="I73" s="36">
        <v>0.5</v>
      </c>
      <c r="J73" s="57">
        <v>1</v>
      </c>
    </row>
    <row r="74" spans="2:10" ht="12.75" customHeight="1" x14ac:dyDescent="0.25">
      <c r="B74" s="30"/>
      <c r="C74" s="19" t="s">
        <v>386</v>
      </c>
      <c r="D74" s="36">
        <v>0</v>
      </c>
      <c r="E74" s="36">
        <v>0</v>
      </c>
      <c r="F74" s="36">
        <v>0</v>
      </c>
      <c r="G74" s="36">
        <v>1</v>
      </c>
      <c r="H74" s="36">
        <v>0</v>
      </c>
      <c r="I74" s="36">
        <v>0</v>
      </c>
      <c r="J74" s="57">
        <v>1</v>
      </c>
    </row>
    <row r="75" spans="2:10" ht="12.75" customHeight="1" x14ac:dyDescent="0.25">
      <c r="B75" s="30"/>
      <c r="C75" s="19" t="s">
        <v>387</v>
      </c>
      <c r="D75" s="36">
        <v>0</v>
      </c>
      <c r="E75" s="36">
        <v>0</v>
      </c>
      <c r="F75" s="36">
        <v>0</v>
      </c>
      <c r="G75" s="36">
        <v>0.25</v>
      </c>
      <c r="H75" s="36">
        <v>0.25</v>
      </c>
      <c r="I75" s="36">
        <v>0.5</v>
      </c>
      <c r="J75" s="57">
        <v>1</v>
      </c>
    </row>
    <row r="76" spans="2:10" ht="12.75" customHeight="1" x14ac:dyDescent="0.25">
      <c r="B76" s="30"/>
      <c r="C76" s="19" t="s">
        <v>388</v>
      </c>
      <c r="D76" s="36">
        <v>0.25</v>
      </c>
      <c r="E76" s="36">
        <v>0.125</v>
      </c>
      <c r="F76" s="36">
        <v>0.125</v>
      </c>
      <c r="G76" s="36">
        <v>0.375</v>
      </c>
      <c r="H76" s="36">
        <v>0.125</v>
      </c>
      <c r="I76" s="36">
        <v>0</v>
      </c>
      <c r="J76" s="57">
        <v>1</v>
      </c>
    </row>
    <row r="77" spans="2:10" ht="12.75" customHeight="1" x14ac:dyDescent="0.25">
      <c r="B77" s="30"/>
      <c r="C77" s="19" t="s">
        <v>389</v>
      </c>
      <c r="D77" s="36">
        <v>0.1875</v>
      </c>
      <c r="E77" s="36">
        <v>6.25E-2</v>
      </c>
      <c r="F77" s="36">
        <v>0.25</v>
      </c>
      <c r="G77" s="36">
        <v>0.1875</v>
      </c>
      <c r="H77" s="36">
        <v>0.25</v>
      </c>
      <c r="I77" s="36">
        <v>6.25E-2</v>
      </c>
      <c r="J77" s="57">
        <v>1</v>
      </c>
    </row>
    <row r="78" spans="2:10" ht="12.75" customHeight="1" x14ac:dyDescent="0.25">
      <c r="B78" s="30"/>
      <c r="C78" s="19" t="s">
        <v>390</v>
      </c>
      <c r="D78" s="36">
        <v>0</v>
      </c>
      <c r="E78" s="36">
        <v>0</v>
      </c>
      <c r="F78" s="36">
        <v>0</v>
      </c>
      <c r="G78" s="36">
        <v>0.5</v>
      </c>
      <c r="H78" s="36">
        <v>0.25</v>
      </c>
      <c r="I78" s="36">
        <v>0.25</v>
      </c>
      <c r="J78" s="57">
        <v>1</v>
      </c>
    </row>
    <row r="79" spans="2:10" ht="12.75" customHeight="1" x14ac:dyDescent="0.25">
      <c r="B79" s="30"/>
      <c r="C79" s="19" t="s">
        <v>391</v>
      </c>
      <c r="D79" s="36">
        <v>0</v>
      </c>
      <c r="E79" s="36">
        <v>0</v>
      </c>
      <c r="F79" s="36">
        <v>0</v>
      </c>
      <c r="G79" s="36">
        <v>0.4</v>
      </c>
      <c r="H79" s="36">
        <v>0.4</v>
      </c>
      <c r="I79" s="36">
        <v>0.2</v>
      </c>
      <c r="J79" s="57">
        <v>1</v>
      </c>
    </row>
    <row r="80" spans="2:10" ht="12.75" customHeight="1" x14ac:dyDescent="0.25">
      <c r="B80" s="30"/>
      <c r="C80" s="19" t="s">
        <v>392</v>
      </c>
      <c r="D80" s="36">
        <v>0.5</v>
      </c>
      <c r="E80" s="36">
        <v>0</v>
      </c>
      <c r="F80" s="36">
        <v>0</v>
      </c>
      <c r="G80" s="36">
        <v>0.5</v>
      </c>
      <c r="H80" s="36">
        <v>0</v>
      </c>
      <c r="I80" s="36">
        <v>0</v>
      </c>
      <c r="J80" s="57">
        <v>1</v>
      </c>
    </row>
    <row r="81" spans="2:10" ht="12.75" customHeight="1" x14ac:dyDescent="0.25">
      <c r="B81" s="30"/>
      <c r="C81" s="19" t="s">
        <v>393</v>
      </c>
      <c r="D81" s="36">
        <v>1</v>
      </c>
      <c r="E81" s="36">
        <v>0</v>
      </c>
      <c r="F81" s="36">
        <v>0</v>
      </c>
      <c r="G81" s="36">
        <v>0</v>
      </c>
      <c r="H81" s="36">
        <v>0</v>
      </c>
      <c r="I81" s="36">
        <v>0</v>
      </c>
      <c r="J81" s="57">
        <v>1</v>
      </c>
    </row>
    <row r="82" spans="2:10" ht="12.75" customHeight="1" x14ac:dyDescent="0.25">
      <c r="B82" s="30"/>
      <c r="C82" s="19" t="s">
        <v>394</v>
      </c>
      <c r="D82" s="36">
        <v>0</v>
      </c>
      <c r="E82" s="36">
        <v>0</v>
      </c>
      <c r="F82" s="36">
        <v>0</v>
      </c>
      <c r="G82" s="36">
        <v>0.6</v>
      </c>
      <c r="H82" s="36">
        <v>0.2</v>
      </c>
      <c r="I82" s="36">
        <v>0.2</v>
      </c>
      <c r="J82" s="57">
        <v>1</v>
      </c>
    </row>
    <row r="83" spans="2:10" ht="12.75" customHeight="1" x14ac:dyDescent="0.25">
      <c r="B83" s="30"/>
      <c r="C83" s="19" t="s">
        <v>395</v>
      </c>
      <c r="D83" s="36">
        <v>1</v>
      </c>
      <c r="E83" s="36">
        <v>0</v>
      </c>
      <c r="F83" s="36">
        <v>0</v>
      </c>
      <c r="G83" s="36">
        <v>0</v>
      </c>
      <c r="H83" s="36">
        <v>0</v>
      </c>
      <c r="I83" s="36">
        <v>0</v>
      </c>
      <c r="J83" s="57">
        <v>1</v>
      </c>
    </row>
    <row r="84" spans="2:10" ht="12.75" customHeight="1" x14ac:dyDescent="0.25">
      <c r="B84" s="30"/>
      <c r="C84" s="19" t="s">
        <v>396</v>
      </c>
      <c r="D84" s="36">
        <v>0</v>
      </c>
      <c r="E84" s="36">
        <v>0</v>
      </c>
      <c r="F84" s="36">
        <v>0</v>
      </c>
      <c r="G84" s="36">
        <v>1</v>
      </c>
      <c r="H84" s="36">
        <v>0</v>
      </c>
      <c r="I84" s="36">
        <v>0</v>
      </c>
      <c r="J84" s="57">
        <v>1</v>
      </c>
    </row>
    <row r="85" spans="2:10" ht="12.75" customHeight="1" x14ac:dyDescent="0.25">
      <c r="B85" s="30"/>
      <c r="C85" s="19" t="s">
        <v>397</v>
      </c>
      <c r="D85" s="36">
        <v>0</v>
      </c>
      <c r="E85" s="36">
        <v>0</v>
      </c>
      <c r="F85" s="36">
        <v>0</v>
      </c>
      <c r="G85" s="36">
        <v>0</v>
      </c>
      <c r="H85" s="36">
        <v>0</v>
      </c>
      <c r="I85" s="36">
        <v>1</v>
      </c>
      <c r="J85" s="57">
        <v>1</v>
      </c>
    </row>
    <row r="86" spans="2:10" ht="12.75" customHeight="1" x14ac:dyDescent="0.25">
      <c r="B86" s="30"/>
      <c r="C86" s="19" t="s">
        <v>398</v>
      </c>
      <c r="D86" s="36">
        <v>0</v>
      </c>
      <c r="E86" s="36">
        <v>0.4</v>
      </c>
      <c r="F86" s="36">
        <v>0.2</v>
      </c>
      <c r="G86" s="36">
        <v>0.2</v>
      </c>
      <c r="H86" s="36">
        <v>0.2</v>
      </c>
      <c r="I86" s="36">
        <v>0</v>
      </c>
      <c r="J86" s="57">
        <v>1</v>
      </c>
    </row>
    <row r="87" spans="2:10" ht="12.75" customHeight="1" x14ac:dyDescent="0.25">
      <c r="B87" s="30"/>
      <c r="C87" s="19" t="s">
        <v>400</v>
      </c>
      <c r="D87" s="36">
        <v>0.13207547169811321</v>
      </c>
      <c r="E87" s="36">
        <v>1.8867924528301886E-2</v>
      </c>
      <c r="F87" s="36">
        <v>5.6603773584905662E-2</v>
      </c>
      <c r="G87" s="36">
        <v>0.37735849056603776</v>
      </c>
      <c r="H87" s="36">
        <v>0.28301886792452829</v>
      </c>
      <c r="I87" s="36">
        <v>0.13207547169811321</v>
      </c>
      <c r="J87" s="57">
        <v>1</v>
      </c>
    </row>
    <row r="88" spans="2:10" ht="12.75" customHeight="1" x14ac:dyDescent="0.25">
      <c r="B88" s="30"/>
      <c r="C88" s="19" t="s">
        <v>402</v>
      </c>
      <c r="D88" s="36">
        <v>0</v>
      </c>
      <c r="E88" s="36">
        <v>0.125</v>
      </c>
      <c r="F88" s="36">
        <v>0</v>
      </c>
      <c r="G88" s="36">
        <v>0.5</v>
      </c>
      <c r="H88" s="36">
        <v>0.125</v>
      </c>
      <c r="I88" s="36">
        <v>0.25</v>
      </c>
      <c r="J88" s="57">
        <v>1</v>
      </c>
    </row>
    <row r="89" spans="2:10" ht="12.75" customHeight="1" x14ac:dyDescent="0.25">
      <c r="B89" s="30"/>
      <c r="C89" s="19" t="s">
        <v>403</v>
      </c>
      <c r="D89" s="36">
        <v>0</v>
      </c>
      <c r="E89" s="36">
        <v>0</v>
      </c>
      <c r="F89" s="36">
        <v>0</v>
      </c>
      <c r="G89" s="36">
        <v>0.5</v>
      </c>
      <c r="H89" s="36">
        <v>0.375</v>
      </c>
      <c r="I89" s="36">
        <v>0.125</v>
      </c>
      <c r="J89" s="57">
        <v>1</v>
      </c>
    </row>
    <row r="90" spans="2:10" ht="12.75" customHeight="1" x14ac:dyDescent="0.25">
      <c r="B90" s="30"/>
      <c r="C90" s="19" t="s">
        <v>404</v>
      </c>
      <c r="D90" s="36">
        <v>0.33333333333333331</v>
      </c>
      <c r="E90" s="36">
        <v>0</v>
      </c>
      <c r="F90" s="36">
        <v>0</v>
      </c>
      <c r="G90" s="36">
        <v>0.33333333333333331</v>
      </c>
      <c r="H90" s="36">
        <v>0.33333333333333331</v>
      </c>
      <c r="I90" s="36">
        <v>0</v>
      </c>
      <c r="J90" s="57">
        <v>1</v>
      </c>
    </row>
    <row r="91" spans="2:10" ht="12.75" customHeight="1" x14ac:dyDescent="0.25">
      <c r="B91" s="30"/>
      <c r="C91" s="19" t="s">
        <v>405</v>
      </c>
      <c r="D91" s="36">
        <v>0</v>
      </c>
      <c r="E91" s="36">
        <v>0</v>
      </c>
      <c r="F91" s="36">
        <v>0</v>
      </c>
      <c r="G91" s="36">
        <v>0.33333333333333331</v>
      </c>
      <c r="H91" s="36">
        <v>0.66666666666666663</v>
      </c>
      <c r="I91" s="36">
        <v>0</v>
      </c>
      <c r="J91" s="57">
        <v>1</v>
      </c>
    </row>
    <row r="92" spans="2:10" ht="12.75" customHeight="1" x14ac:dyDescent="0.25">
      <c r="B92" s="30"/>
      <c r="C92" s="19" t="s">
        <v>406</v>
      </c>
      <c r="D92" s="36">
        <v>0</v>
      </c>
      <c r="E92" s="36">
        <v>0</v>
      </c>
      <c r="F92" s="36">
        <v>0.2</v>
      </c>
      <c r="G92" s="36">
        <v>0.2</v>
      </c>
      <c r="H92" s="36">
        <v>0.4</v>
      </c>
      <c r="I92" s="36">
        <v>0.2</v>
      </c>
      <c r="J92" s="57">
        <v>1</v>
      </c>
    </row>
    <row r="93" spans="2:10" ht="12.75" customHeight="1" x14ac:dyDescent="0.25">
      <c r="B93" s="30"/>
      <c r="C93" s="19" t="s">
        <v>407</v>
      </c>
      <c r="D93" s="36">
        <v>0</v>
      </c>
      <c r="E93" s="36">
        <v>0</v>
      </c>
      <c r="F93" s="36">
        <v>0</v>
      </c>
      <c r="G93" s="36">
        <v>0</v>
      </c>
      <c r="H93" s="36">
        <v>0</v>
      </c>
      <c r="I93" s="36">
        <v>1</v>
      </c>
      <c r="J93" s="57">
        <v>1</v>
      </c>
    </row>
    <row r="94" spans="2:10" ht="12.75" customHeight="1" x14ac:dyDescent="0.25">
      <c r="B94" s="30"/>
      <c r="C94" s="19" t="s">
        <v>408</v>
      </c>
      <c r="D94" s="36">
        <v>0.14285714285714285</v>
      </c>
      <c r="E94" s="36">
        <v>0</v>
      </c>
      <c r="F94" s="36">
        <v>0.14285714285714285</v>
      </c>
      <c r="G94" s="36">
        <v>0.2857142857142857</v>
      </c>
      <c r="H94" s="36">
        <v>0.2857142857142857</v>
      </c>
      <c r="I94" s="36">
        <v>0.14285714285714285</v>
      </c>
      <c r="J94" s="57">
        <v>1</v>
      </c>
    </row>
    <row r="95" spans="2:10" ht="12.75" customHeight="1" x14ac:dyDescent="0.25">
      <c r="B95" s="30"/>
      <c r="C95" s="19" t="s">
        <v>409</v>
      </c>
      <c r="D95" s="36">
        <v>0</v>
      </c>
      <c r="E95" s="36">
        <v>0</v>
      </c>
      <c r="F95" s="36">
        <v>0</v>
      </c>
      <c r="G95" s="36">
        <v>0.5</v>
      </c>
      <c r="H95" s="36">
        <v>0.5</v>
      </c>
      <c r="I95" s="36">
        <v>0</v>
      </c>
      <c r="J95" s="57">
        <v>1</v>
      </c>
    </row>
    <row r="96" spans="2:10" ht="12.75" customHeight="1" x14ac:dyDescent="0.25">
      <c r="B96" s="30"/>
      <c r="C96" s="19" t="s">
        <v>410</v>
      </c>
      <c r="D96" s="36">
        <v>0</v>
      </c>
      <c r="E96" s="36">
        <v>0.2</v>
      </c>
      <c r="F96" s="36">
        <v>0</v>
      </c>
      <c r="G96" s="36">
        <v>0.4</v>
      </c>
      <c r="H96" s="36">
        <v>0.2</v>
      </c>
      <c r="I96" s="36">
        <v>0.2</v>
      </c>
      <c r="J96" s="57">
        <v>1</v>
      </c>
    </row>
    <row r="97" spans="2:10" ht="12.75" customHeight="1" x14ac:dyDescent="0.25">
      <c r="B97" s="30"/>
      <c r="C97" s="19" t="s">
        <v>411</v>
      </c>
      <c r="D97" s="36">
        <v>0</v>
      </c>
      <c r="E97" s="36">
        <v>0</v>
      </c>
      <c r="F97" s="36">
        <v>0</v>
      </c>
      <c r="G97" s="36">
        <v>0.5</v>
      </c>
      <c r="H97" s="36">
        <v>0.5</v>
      </c>
      <c r="I97" s="36">
        <v>0</v>
      </c>
      <c r="J97" s="57">
        <v>1</v>
      </c>
    </row>
    <row r="98" spans="2:10" ht="12.75" customHeight="1" x14ac:dyDescent="0.25">
      <c r="B98" s="30"/>
      <c r="C98" s="19" t="s">
        <v>412</v>
      </c>
      <c r="D98" s="36">
        <v>0</v>
      </c>
      <c r="E98" s="36">
        <v>0</v>
      </c>
      <c r="F98" s="36">
        <v>0</v>
      </c>
      <c r="G98" s="36">
        <v>0.5</v>
      </c>
      <c r="H98" s="36">
        <v>0.41666666666666669</v>
      </c>
      <c r="I98" s="36">
        <v>8.3333333333333329E-2</v>
      </c>
      <c r="J98" s="57">
        <v>1</v>
      </c>
    </row>
    <row r="99" spans="2:10" ht="12.75" customHeight="1" x14ac:dyDescent="0.25">
      <c r="B99" s="30"/>
      <c r="C99" s="19" t="s">
        <v>413</v>
      </c>
      <c r="D99" s="36">
        <v>0</v>
      </c>
      <c r="E99" s="36">
        <v>0</v>
      </c>
      <c r="F99" s="36">
        <v>0</v>
      </c>
      <c r="G99" s="36">
        <v>1</v>
      </c>
      <c r="H99" s="36">
        <v>0</v>
      </c>
      <c r="I99" s="36">
        <v>0</v>
      </c>
      <c r="J99" s="57">
        <v>1</v>
      </c>
    </row>
    <row r="100" spans="2:10" ht="12.75" customHeight="1" x14ac:dyDescent="0.25">
      <c r="B100" s="30"/>
      <c r="C100" s="19" t="s">
        <v>414</v>
      </c>
      <c r="D100" s="36">
        <v>0</v>
      </c>
      <c r="E100" s="36">
        <v>0</v>
      </c>
      <c r="F100" s="36">
        <v>0</v>
      </c>
      <c r="G100" s="36">
        <v>1</v>
      </c>
      <c r="H100" s="36">
        <v>0</v>
      </c>
      <c r="I100" s="36">
        <v>0</v>
      </c>
      <c r="J100" s="57">
        <v>1</v>
      </c>
    </row>
    <row r="101" spans="2:10" ht="12.75" customHeight="1" x14ac:dyDescent="0.25">
      <c r="B101" s="30"/>
      <c r="C101" s="19" t="s">
        <v>415</v>
      </c>
      <c r="D101" s="36">
        <v>0</v>
      </c>
      <c r="E101" s="36">
        <v>0</v>
      </c>
      <c r="F101" s="36">
        <v>0</v>
      </c>
      <c r="G101" s="36">
        <v>0.33333333333333331</v>
      </c>
      <c r="H101" s="36">
        <v>0.66666666666666663</v>
      </c>
      <c r="I101" s="36">
        <v>0</v>
      </c>
      <c r="J101" s="57">
        <v>1</v>
      </c>
    </row>
    <row r="102" spans="2:10" ht="12.75" customHeight="1" x14ac:dyDescent="0.25">
      <c r="B102" s="30"/>
      <c r="C102" s="19" t="s">
        <v>416</v>
      </c>
      <c r="D102" s="36">
        <v>0</v>
      </c>
      <c r="E102" s="36">
        <v>0</v>
      </c>
      <c r="F102" s="36">
        <v>0</v>
      </c>
      <c r="G102" s="36">
        <v>0.53846153846153844</v>
      </c>
      <c r="H102" s="36">
        <v>0.38461538461538464</v>
      </c>
      <c r="I102" s="36">
        <v>7.6923076923076927E-2</v>
      </c>
      <c r="J102" s="57">
        <v>1</v>
      </c>
    </row>
    <row r="103" spans="2:10" ht="12.75" customHeight="1" x14ac:dyDescent="0.25">
      <c r="B103" s="30"/>
      <c r="C103" s="19" t="s">
        <v>417</v>
      </c>
      <c r="D103" s="36">
        <v>0</v>
      </c>
      <c r="E103" s="36">
        <v>0</v>
      </c>
      <c r="F103" s="36">
        <v>0</v>
      </c>
      <c r="G103" s="36">
        <v>1</v>
      </c>
      <c r="H103" s="36">
        <v>0</v>
      </c>
      <c r="I103" s="36">
        <v>0</v>
      </c>
      <c r="J103" s="57">
        <v>1</v>
      </c>
    </row>
    <row r="104" spans="2:10" ht="12.75" customHeight="1" x14ac:dyDescent="0.25">
      <c r="B104" s="30"/>
      <c r="C104" s="19" t="s">
        <v>418</v>
      </c>
      <c r="D104" s="36">
        <v>0</v>
      </c>
      <c r="E104" s="36">
        <v>0</v>
      </c>
      <c r="F104" s="36">
        <v>0</v>
      </c>
      <c r="G104" s="36">
        <v>0.5</v>
      </c>
      <c r="H104" s="36">
        <v>0</v>
      </c>
      <c r="I104" s="36">
        <v>0.5</v>
      </c>
      <c r="J104" s="57">
        <v>1</v>
      </c>
    </row>
    <row r="105" spans="2:10" ht="12.75" customHeight="1" x14ac:dyDescent="0.25">
      <c r="B105" s="30"/>
      <c r="C105" s="19" t="s">
        <v>419</v>
      </c>
      <c r="D105" s="36">
        <v>7.1428571428571425E-2</v>
      </c>
      <c r="E105" s="36">
        <v>0</v>
      </c>
      <c r="F105" s="36">
        <v>0</v>
      </c>
      <c r="G105" s="36">
        <v>0.42857142857142855</v>
      </c>
      <c r="H105" s="36">
        <v>0.35714285714285715</v>
      </c>
      <c r="I105" s="36">
        <v>0.14285714285714285</v>
      </c>
      <c r="J105" s="57">
        <v>1</v>
      </c>
    </row>
    <row r="106" spans="2:10" ht="12.75" customHeight="1" x14ac:dyDescent="0.25">
      <c r="B106" s="30"/>
      <c r="C106" s="19" t="s">
        <v>420</v>
      </c>
      <c r="D106" s="36">
        <v>0</v>
      </c>
      <c r="E106" s="36">
        <v>0</v>
      </c>
      <c r="F106" s="36">
        <v>0</v>
      </c>
      <c r="G106" s="36">
        <v>0</v>
      </c>
      <c r="H106" s="36">
        <v>1</v>
      </c>
      <c r="I106" s="36">
        <v>0</v>
      </c>
      <c r="J106" s="57">
        <v>1</v>
      </c>
    </row>
    <row r="107" spans="2:10" ht="12.75" customHeight="1" x14ac:dyDescent="0.25">
      <c r="B107" s="30"/>
      <c r="C107" s="19" t="s">
        <v>421</v>
      </c>
      <c r="D107" s="36">
        <v>0.13333333333333333</v>
      </c>
      <c r="E107" s="36">
        <v>0.2</v>
      </c>
      <c r="F107" s="36">
        <v>0.13333333333333333</v>
      </c>
      <c r="G107" s="36">
        <v>0.13333333333333333</v>
      </c>
      <c r="H107" s="36">
        <v>0.33333333333333331</v>
      </c>
      <c r="I107" s="36">
        <v>6.6666666666666666E-2</v>
      </c>
      <c r="J107" s="57">
        <v>1</v>
      </c>
    </row>
    <row r="108" spans="2:10" ht="12.75" customHeight="1" x14ac:dyDescent="0.25">
      <c r="B108" s="30"/>
      <c r="C108" s="19" t="s">
        <v>422</v>
      </c>
      <c r="D108" s="36">
        <v>0</v>
      </c>
      <c r="E108" s="36">
        <v>0.5</v>
      </c>
      <c r="F108" s="36">
        <v>0</v>
      </c>
      <c r="G108" s="36">
        <v>0.5</v>
      </c>
      <c r="H108" s="36">
        <v>0</v>
      </c>
      <c r="I108" s="36">
        <v>0</v>
      </c>
      <c r="J108" s="57">
        <v>1</v>
      </c>
    </row>
    <row r="109" spans="2:10" ht="12.75" customHeight="1" x14ac:dyDescent="0.25">
      <c r="B109" s="30"/>
      <c r="C109" s="19" t="s">
        <v>423</v>
      </c>
      <c r="D109" s="36">
        <v>0</v>
      </c>
      <c r="E109" s="36">
        <v>0</v>
      </c>
      <c r="F109" s="36">
        <v>0</v>
      </c>
      <c r="G109" s="36">
        <v>0.6</v>
      </c>
      <c r="H109" s="36">
        <v>0</v>
      </c>
      <c r="I109" s="36">
        <v>0.4</v>
      </c>
      <c r="J109" s="57">
        <v>1</v>
      </c>
    </row>
    <row r="110" spans="2:10" ht="12.75" customHeight="1" x14ac:dyDescent="0.25">
      <c r="B110" s="30"/>
      <c r="C110" s="19" t="s">
        <v>424</v>
      </c>
      <c r="D110" s="36">
        <v>0.16666666666666666</v>
      </c>
      <c r="E110" s="36">
        <v>0</v>
      </c>
      <c r="F110" s="36">
        <v>0</v>
      </c>
      <c r="G110" s="36">
        <v>0.5</v>
      </c>
      <c r="H110" s="36">
        <v>0.33333333333333331</v>
      </c>
      <c r="I110" s="36">
        <v>0</v>
      </c>
      <c r="J110" s="57">
        <v>1</v>
      </c>
    </row>
    <row r="111" spans="2:10" ht="12.75" customHeight="1" x14ac:dyDescent="0.25">
      <c r="B111" s="30"/>
      <c r="C111" s="19" t="s">
        <v>425</v>
      </c>
      <c r="D111" s="36">
        <v>0</v>
      </c>
      <c r="E111" s="36">
        <v>0</v>
      </c>
      <c r="F111" s="36">
        <v>0</v>
      </c>
      <c r="G111" s="36">
        <v>0.5</v>
      </c>
      <c r="H111" s="36">
        <v>0.5</v>
      </c>
      <c r="I111" s="36">
        <v>0</v>
      </c>
      <c r="J111" s="57">
        <v>1</v>
      </c>
    </row>
    <row r="112" spans="2:10" ht="12.75" customHeight="1" x14ac:dyDescent="0.25">
      <c r="B112" s="30"/>
      <c r="C112" s="19" t="s">
        <v>426</v>
      </c>
      <c r="D112" s="36">
        <v>0</v>
      </c>
      <c r="E112" s="36">
        <v>0</v>
      </c>
      <c r="F112" s="36">
        <v>0</v>
      </c>
      <c r="G112" s="36">
        <v>1</v>
      </c>
      <c r="H112" s="36">
        <v>0</v>
      </c>
      <c r="I112" s="36">
        <v>0</v>
      </c>
      <c r="J112" s="57">
        <v>1</v>
      </c>
    </row>
    <row r="113" spans="2:16" ht="12.75" customHeight="1" x14ac:dyDescent="0.25">
      <c r="B113" s="30"/>
      <c r="C113" s="19" t="s">
        <v>427</v>
      </c>
      <c r="D113" s="36">
        <v>0.17647058823529413</v>
      </c>
      <c r="E113" s="36">
        <v>0</v>
      </c>
      <c r="F113" s="36">
        <v>5.8823529411764705E-2</v>
      </c>
      <c r="G113" s="36">
        <v>0.41176470588235292</v>
      </c>
      <c r="H113" s="36">
        <v>0.29411764705882354</v>
      </c>
      <c r="I113" s="36">
        <v>5.8823529411764705E-2</v>
      </c>
      <c r="J113" s="57">
        <v>1</v>
      </c>
    </row>
    <row r="114" spans="2:16" ht="12.75" customHeight="1" x14ac:dyDescent="0.25">
      <c r="B114" s="30"/>
      <c r="C114" s="19" t="s">
        <v>428</v>
      </c>
      <c r="D114" s="36">
        <v>0.2</v>
      </c>
      <c r="E114" s="36">
        <v>0</v>
      </c>
      <c r="F114" s="36">
        <v>0</v>
      </c>
      <c r="G114" s="36">
        <v>0</v>
      </c>
      <c r="H114" s="36">
        <v>0.4</v>
      </c>
      <c r="I114" s="36">
        <v>0.4</v>
      </c>
      <c r="J114" s="57">
        <v>1</v>
      </c>
    </row>
    <row r="115" spans="2:16" ht="12.75" customHeight="1" x14ac:dyDescent="0.25">
      <c r="B115" s="30"/>
      <c r="C115" s="19" t="s">
        <v>429</v>
      </c>
      <c r="D115" s="36">
        <v>0.13333333333333333</v>
      </c>
      <c r="E115" s="36">
        <v>0</v>
      </c>
      <c r="F115" s="36">
        <v>0</v>
      </c>
      <c r="G115" s="36">
        <v>0.33333333333333331</v>
      </c>
      <c r="H115" s="36">
        <v>0.4</v>
      </c>
      <c r="I115" s="36">
        <v>0.13333333333333333</v>
      </c>
      <c r="J115" s="57">
        <v>1</v>
      </c>
    </row>
    <row r="116" spans="2:16" ht="12.75" customHeight="1" x14ac:dyDescent="0.25">
      <c r="B116" s="30"/>
      <c r="C116" s="19" t="s">
        <v>430</v>
      </c>
      <c r="D116" s="36">
        <v>0.2</v>
      </c>
      <c r="E116" s="36">
        <v>0</v>
      </c>
      <c r="F116" s="36">
        <v>0.2</v>
      </c>
      <c r="G116" s="36">
        <v>0.4</v>
      </c>
      <c r="H116" s="36">
        <v>0.1</v>
      </c>
      <c r="I116" s="36">
        <v>0.1</v>
      </c>
      <c r="J116" s="57">
        <v>1</v>
      </c>
    </row>
    <row r="117" spans="2:16" ht="12.75" customHeight="1" x14ac:dyDescent="0.25">
      <c r="B117" s="30"/>
      <c r="C117" s="19" t="s">
        <v>431</v>
      </c>
      <c r="D117" s="36">
        <v>0</v>
      </c>
      <c r="E117" s="36">
        <v>0.33333333333333331</v>
      </c>
      <c r="F117" s="36">
        <v>0</v>
      </c>
      <c r="G117" s="36">
        <v>0.33333333333333331</v>
      </c>
      <c r="H117" s="36">
        <v>0</v>
      </c>
      <c r="I117" s="36">
        <v>0.33333333333333331</v>
      </c>
      <c r="J117" s="57">
        <v>1</v>
      </c>
    </row>
    <row r="118" spans="2:16" ht="12.75" customHeight="1" x14ac:dyDescent="0.25">
      <c r="B118" s="30"/>
      <c r="C118" s="19" t="s">
        <v>432</v>
      </c>
      <c r="D118" s="36">
        <v>0</v>
      </c>
      <c r="E118" s="36">
        <v>0</v>
      </c>
      <c r="F118" s="36">
        <v>0</v>
      </c>
      <c r="G118" s="36">
        <v>0.75</v>
      </c>
      <c r="H118" s="36">
        <v>0.25</v>
      </c>
      <c r="I118" s="36">
        <v>0</v>
      </c>
      <c r="J118" s="57">
        <v>1</v>
      </c>
    </row>
    <row r="119" spans="2:16" ht="12.75" customHeight="1" x14ac:dyDescent="0.25">
      <c r="B119" s="30"/>
      <c r="C119" s="19" t="s">
        <v>433</v>
      </c>
      <c r="D119" s="36">
        <v>0</v>
      </c>
      <c r="E119" s="36">
        <v>0</v>
      </c>
      <c r="F119" s="36">
        <v>0</v>
      </c>
      <c r="G119" s="36">
        <v>0.2857142857142857</v>
      </c>
      <c r="H119" s="36">
        <v>0.2857142857142857</v>
      </c>
      <c r="I119" s="36">
        <v>0.42857142857142855</v>
      </c>
      <c r="J119" s="57">
        <v>1</v>
      </c>
    </row>
    <row r="120" spans="2:16" ht="12.75" customHeight="1" x14ac:dyDescent="0.25">
      <c r="B120" s="30"/>
      <c r="C120" s="19" t="s">
        <v>434</v>
      </c>
      <c r="D120" s="36">
        <v>0</v>
      </c>
      <c r="E120" s="36">
        <v>0</v>
      </c>
      <c r="F120" s="36">
        <v>0</v>
      </c>
      <c r="G120" s="36">
        <v>0.83333333333333337</v>
      </c>
      <c r="H120" s="36">
        <v>0.16666666666666666</v>
      </c>
      <c r="I120" s="36">
        <v>0</v>
      </c>
      <c r="J120" s="57">
        <v>1</v>
      </c>
    </row>
    <row r="121" spans="2:16" ht="12.75" customHeight="1" x14ac:dyDescent="0.25">
      <c r="B121" s="30"/>
      <c r="C121" s="19" t="s">
        <v>435</v>
      </c>
      <c r="D121" s="36">
        <v>0</v>
      </c>
      <c r="E121" s="36">
        <v>1</v>
      </c>
      <c r="F121" s="36">
        <v>0</v>
      </c>
      <c r="G121" s="36">
        <v>0</v>
      </c>
      <c r="H121" s="36">
        <v>0</v>
      </c>
      <c r="I121" s="36">
        <v>0</v>
      </c>
      <c r="J121" s="57">
        <v>1</v>
      </c>
    </row>
    <row r="122" spans="2:16" ht="12.75" customHeight="1" x14ac:dyDescent="0.25">
      <c r="B122" s="30"/>
      <c r="C122" s="66"/>
      <c r="D122" s="76"/>
      <c r="E122" s="76"/>
      <c r="F122" s="76"/>
      <c r="G122" s="76"/>
      <c r="H122" s="76"/>
      <c r="I122" s="76"/>
      <c r="J122" s="76"/>
    </row>
    <row r="123" spans="2:16" ht="12.75" customHeight="1" x14ac:dyDescent="0.25">
      <c r="C123" s="3"/>
      <c r="D123" s="102"/>
      <c r="E123" s="102"/>
      <c r="F123" s="102"/>
      <c r="G123" s="102"/>
      <c r="H123" s="102"/>
      <c r="I123" s="102"/>
      <c r="J123" s="93"/>
    </row>
    <row r="124" spans="2:16" ht="12.75" customHeight="1" x14ac:dyDescent="0.25">
      <c r="C124" s="3"/>
      <c r="D124" s="102"/>
      <c r="E124" s="102"/>
      <c r="F124" s="102"/>
      <c r="G124" s="102"/>
      <c r="H124" s="102"/>
      <c r="I124" s="102"/>
      <c r="J124" s="93"/>
    </row>
    <row r="125" spans="2:16" ht="12.75" customHeight="1" x14ac:dyDescent="0.25">
      <c r="B125" s="73" t="s">
        <v>870</v>
      </c>
      <c r="C125" s="74"/>
      <c r="D125" s="73"/>
      <c r="E125" s="73"/>
      <c r="F125" s="73"/>
      <c r="G125" s="73"/>
      <c r="H125" s="73"/>
      <c r="I125" s="73"/>
      <c r="J125" s="73"/>
      <c r="K125" s="73"/>
      <c r="L125" s="73"/>
      <c r="M125" s="73"/>
      <c r="N125" s="74"/>
      <c r="O125" s="74"/>
    </row>
    <row r="127" spans="2:16" ht="12.75" customHeight="1" x14ac:dyDescent="0.25">
      <c r="B127" s="69" t="s">
        <v>27</v>
      </c>
      <c r="C127" s="70" t="s">
        <v>81</v>
      </c>
      <c r="D127" s="70"/>
      <c r="E127" s="70"/>
      <c r="F127" s="70"/>
      <c r="G127" s="70"/>
      <c r="H127" s="70"/>
      <c r="I127" s="70"/>
      <c r="J127" s="70"/>
      <c r="K127" s="70"/>
      <c r="L127" s="70"/>
      <c r="M127" s="70"/>
      <c r="N127" s="70"/>
      <c r="O127" s="70"/>
      <c r="P127" s="14"/>
    </row>
    <row r="128" spans="2:16" ht="12.75" customHeight="1" x14ac:dyDescent="0.25">
      <c r="B128" s="11" t="s">
        <v>28</v>
      </c>
      <c r="C128" s="14" t="s">
        <v>82</v>
      </c>
      <c r="D128" s="14"/>
      <c r="E128" s="14"/>
      <c r="F128" s="14"/>
      <c r="G128" s="14"/>
      <c r="H128" s="14"/>
      <c r="I128" s="14"/>
      <c r="J128" s="14"/>
      <c r="K128" s="14"/>
      <c r="L128" s="14"/>
      <c r="M128" s="14"/>
      <c r="N128" s="14"/>
      <c r="O128" s="14"/>
      <c r="P128" s="14"/>
    </row>
    <row r="129" spans="1:20" ht="12.75" customHeight="1" x14ac:dyDescent="0.25">
      <c r="B129" s="69" t="s">
        <v>29</v>
      </c>
      <c r="C129" s="70" t="s">
        <v>83</v>
      </c>
      <c r="D129" s="70"/>
      <c r="E129" s="70"/>
      <c r="F129" s="70"/>
      <c r="G129" s="70"/>
      <c r="H129" s="70"/>
      <c r="I129" s="70"/>
      <c r="J129" s="70"/>
      <c r="K129" s="70"/>
      <c r="L129" s="70"/>
      <c r="M129" s="70"/>
      <c r="N129" s="70"/>
      <c r="O129" s="70"/>
      <c r="P129" s="14"/>
    </row>
    <row r="130" spans="1:20" ht="12.75" customHeight="1" x14ac:dyDescent="0.25">
      <c r="B130" s="11" t="s">
        <v>30</v>
      </c>
      <c r="C130" s="14" t="s">
        <v>84</v>
      </c>
      <c r="D130" s="14"/>
      <c r="E130" s="14"/>
      <c r="F130" s="14"/>
      <c r="G130" s="14"/>
      <c r="H130" s="14"/>
      <c r="I130" s="14"/>
      <c r="J130" s="14"/>
      <c r="K130" s="14"/>
      <c r="L130" s="14"/>
      <c r="M130" s="14"/>
      <c r="N130" s="14"/>
      <c r="O130" s="14"/>
      <c r="P130" s="14"/>
    </row>
    <row r="131" spans="1:20" ht="12.75" customHeight="1" x14ac:dyDescent="0.25">
      <c r="B131" s="69" t="s">
        <v>31</v>
      </c>
      <c r="C131" s="70" t="s">
        <v>22</v>
      </c>
      <c r="D131" s="70"/>
      <c r="E131" s="70"/>
      <c r="F131" s="70"/>
      <c r="G131" s="70"/>
      <c r="H131" s="70"/>
      <c r="I131" s="70"/>
      <c r="J131" s="70"/>
      <c r="K131" s="70"/>
      <c r="L131" s="70"/>
      <c r="M131" s="70"/>
      <c r="N131" s="70"/>
      <c r="O131" s="70"/>
      <c r="P131" s="14"/>
    </row>
    <row r="132" spans="1:20" ht="12.75" customHeight="1" x14ac:dyDescent="0.25">
      <c r="B132" s="11" t="s">
        <v>906</v>
      </c>
      <c r="C132" s="14" t="s">
        <v>23</v>
      </c>
      <c r="D132" s="14"/>
      <c r="E132" s="14"/>
      <c r="F132" s="14"/>
      <c r="G132" s="14"/>
      <c r="H132" s="14"/>
      <c r="I132" s="14"/>
      <c r="J132" s="14"/>
      <c r="K132" s="14"/>
      <c r="L132" s="14"/>
      <c r="M132" s="14"/>
      <c r="N132" s="14"/>
      <c r="O132" s="14"/>
      <c r="P132" s="14"/>
    </row>
    <row r="133" spans="1:20" customFormat="1" ht="12.75" customHeight="1" x14ac:dyDescent="0.25">
      <c r="A133" s="15"/>
      <c r="B133" s="125" t="s">
        <v>898</v>
      </c>
      <c r="C133" s="71"/>
      <c r="D133" s="15"/>
      <c r="E133" s="15"/>
      <c r="F133" s="15"/>
      <c r="G133" s="15"/>
      <c r="H133" s="15"/>
      <c r="I133" s="15"/>
      <c r="J133" s="15"/>
      <c r="K133" s="15"/>
      <c r="L133" s="15"/>
      <c r="M133" s="15"/>
      <c r="N133" s="15"/>
      <c r="O133" s="15"/>
      <c r="P133" s="30"/>
      <c r="Q133" s="15"/>
    </row>
    <row r="135" spans="1:20" ht="12.75" customHeight="1" x14ac:dyDescent="0.25">
      <c r="C135" s="63" t="s">
        <v>24</v>
      </c>
      <c r="D135" s="63" t="s">
        <v>27</v>
      </c>
      <c r="E135" s="63" t="s">
        <v>26</v>
      </c>
      <c r="F135" s="63" t="s">
        <v>28</v>
      </c>
      <c r="G135" s="63" t="s">
        <v>26</v>
      </c>
      <c r="H135" s="63" t="s">
        <v>29</v>
      </c>
      <c r="I135" s="63" t="s">
        <v>26</v>
      </c>
      <c r="J135" s="63" t="s">
        <v>30</v>
      </c>
      <c r="K135" s="63" t="s">
        <v>26</v>
      </c>
      <c r="L135" s="63" t="s">
        <v>31</v>
      </c>
      <c r="M135" s="63" t="s">
        <v>26</v>
      </c>
      <c r="N135" s="63" t="s">
        <v>73</v>
      </c>
      <c r="O135" s="63" t="s">
        <v>26</v>
      </c>
      <c r="P135" s="63" t="s">
        <v>25</v>
      </c>
      <c r="Q135" s="58" t="s">
        <v>94</v>
      </c>
      <c r="R135" s="58" t="s">
        <v>95</v>
      </c>
      <c r="S135" s="2"/>
      <c r="T135" s="2"/>
    </row>
    <row r="136" spans="1:20" ht="12.75" customHeight="1" x14ac:dyDescent="0.25">
      <c r="B136" s="30"/>
      <c r="C136" s="19" t="s">
        <v>356</v>
      </c>
      <c r="D136" s="8">
        <v>8.6</v>
      </c>
      <c r="E136" s="36">
        <v>0.2857142857142857</v>
      </c>
      <c r="F136" s="8">
        <v>8.8000000000000007</v>
      </c>
      <c r="G136" s="36">
        <v>0.2857142857142857</v>
      </c>
      <c r="H136" s="8">
        <v>9</v>
      </c>
      <c r="I136" s="36">
        <v>0.2857142857142857</v>
      </c>
      <c r="J136" s="8">
        <v>8.8000000000000007</v>
      </c>
      <c r="K136" s="36">
        <v>0.2857142857142857</v>
      </c>
      <c r="L136" s="8">
        <v>8.2222222222222214</v>
      </c>
      <c r="M136" s="36">
        <v>0.35714285714285715</v>
      </c>
      <c r="N136" s="8">
        <v>8.2222222222222214</v>
      </c>
      <c r="O136" s="36">
        <v>0.35714285714285715</v>
      </c>
      <c r="P136" s="65">
        <v>8.6206896551724146</v>
      </c>
      <c r="Q136" s="16">
        <v>1.4120730835280613</v>
      </c>
      <c r="R136" s="36">
        <v>0.1638004776892551</v>
      </c>
    </row>
    <row r="137" spans="1:20" ht="12.75" customHeight="1" x14ac:dyDescent="0.25">
      <c r="B137" s="30"/>
      <c r="C137" s="19" t="s">
        <v>357</v>
      </c>
      <c r="D137" s="8">
        <v>8.1999999999999993</v>
      </c>
      <c r="E137" s="36">
        <v>3.2258064516129031E-2</v>
      </c>
      <c r="F137" s="8">
        <v>8.137931034482758</v>
      </c>
      <c r="G137" s="36">
        <v>6.4516129032258063E-2</v>
      </c>
      <c r="H137" s="8">
        <v>8.3666666666666671</v>
      </c>
      <c r="I137" s="36">
        <v>3.2258064516129031E-2</v>
      </c>
      <c r="J137" s="8">
        <v>8.3333333333333339</v>
      </c>
      <c r="K137" s="36">
        <v>3.2258064516129031E-2</v>
      </c>
      <c r="L137" s="8">
        <v>8.16</v>
      </c>
      <c r="M137" s="36">
        <v>0.19354838709677419</v>
      </c>
      <c r="N137" s="8">
        <v>8</v>
      </c>
      <c r="O137" s="36">
        <v>0.19354838709677419</v>
      </c>
      <c r="P137" s="65">
        <v>8.2071005917159763</v>
      </c>
      <c r="Q137" s="16">
        <v>1.4052441731776166</v>
      </c>
      <c r="R137" s="36">
        <v>0.171222974237215</v>
      </c>
    </row>
    <row r="138" spans="1:20" ht="12.75" customHeight="1" x14ac:dyDescent="0.25">
      <c r="B138" s="30"/>
      <c r="C138" s="19" t="s">
        <v>358</v>
      </c>
      <c r="D138" s="8">
        <v>9.6666666666666661</v>
      </c>
      <c r="E138" s="36">
        <v>0</v>
      </c>
      <c r="F138" s="8">
        <v>8.6666666666666661</v>
      </c>
      <c r="G138" s="36">
        <v>0</v>
      </c>
      <c r="H138" s="8">
        <v>8.6666666666666661</v>
      </c>
      <c r="I138" s="36">
        <v>0</v>
      </c>
      <c r="J138" s="8">
        <v>8.6666666666666661</v>
      </c>
      <c r="K138" s="36">
        <v>0</v>
      </c>
      <c r="L138" s="8">
        <v>10</v>
      </c>
      <c r="M138" s="36">
        <v>0</v>
      </c>
      <c r="N138" s="8">
        <v>10</v>
      </c>
      <c r="O138" s="36">
        <v>0</v>
      </c>
      <c r="P138" s="65">
        <v>9.2777777777777786</v>
      </c>
      <c r="Q138" s="16">
        <v>1.5264551613058022</v>
      </c>
      <c r="R138" s="36">
        <v>0.16452810121858943</v>
      </c>
    </row>
    <row r="139" spans="1:20" ht="12.75" customHeight="1" x14ac:dyDescent="0.25">
      <c r="B139" s="30"/>
      <c r="C139" s="19" t="s">
        <v>359</v>
      </c>
      <c r="D139" s="8">
        <v>7.8</v>
      </c>
      <c r="E139" s="36">
        <v>0</v>
      </c>
      <c r="F139" s="8">
        <v>7.8</v>
      </c>
      <c r="G139" s="36">
        <v>0</v>
      </c>
      <c r="H139" s="8">
        <v>7.8</v>
      </c>
      <c r="I139" s="36">
        <v>0</v>
      </c>
      <c r="J139" s="8">
        <v>7.8</v>
      </c>
      <c r="K139" s="36">
        <v>0</v>
      </c>
      <c r="L139" s="8">
        <v>7.8</v>
      </c>
      <c r="M139" s="36">
        <v>0</v>
      </c>
      <c r="N139" s="8">
        <v>7.8</v>
      </c>
      <c r="O139" s="36">
        <v>0</v>
      </c>
      <c r="P139" s="65">
        <v>7.8</v>
      </c>
      <c r="Q139" s="16">
        <v>1.1861267013789616</v>
      </c>
      <c r="R139" s="36">
        <v>0.1520675258178156</v>
      </c>
    </row>
    <row r="140" spans="1:20" ht="12.75" customHeight="1" x14ac:dyDescent="0.25">
      <c r="B140" s="30"/>
      <c r="C140" s="19" t="s">
        <v>360</v>
      </c>
      <c r="D140" s="8">
        <v>9</v>
      </c>
      <c r="E140" s="36">
        <v>0</v>
      </c>
      <c r="F140" s="8">
        <v>9</v>
      </c>
      <c r="G140" s="36">
        <v>0</v>
      </c>
      <c r="H140" s="8">
        <v>9</v>
      </c>
      <c r="I140" s="36">
        <v>0</v>
      </c>
      <c r="J140" s="8">
        <v>9</v>
      </c>
      <c r="K140" s="36">
        <v>0</v>
      </c>
      <c r="L140" s="8" t="s">
        <v>864</v>
      </c>
      <c r="M140" s="36">
        <v>1</v>
      </c>
      <c r="N140" s="8" t="s">
        <v>864</v>
      </c>
      <c r="O140" s="36">
        <v>1</v>
      </c>
      <c r="P140" s="65">
        <v>9</v>
      </c>
      <c r="Q140" s="16">
        <v>0</v>
      </c>
      <c r="R140" s="36">
        <v>0</v>
      </c>
    </row>
    <row r="141" spans="1:20" ht="12.75" customHeight="1" x14ac:dyDescent="0.25">
      <c r="B141" s="30"/>
      <c r="C141" s="19" t="s">
        <v>361</v>
      </c>
      <c r="D141" s="8">
        <v>8.4761904761904763</v>
      </c>
      <c r="E141" s="36">
        <v>0.22222222222222221</v>
      </c>
      <c r="F141" s="8">
        <v>8.5714285714285712</v>
      </c>
      <c r="G141" s="36">
        <v>0.22222222222222221</v>
      </c>
      <c r="H141" s="8">
        <v>8.9523809523809526</v>
      </c>
      <c r="I141" s="36">
        <v>0.22222222222222221</v>
      </c>
      <c r="J141" s="8">
        <v>8.7142857142857135</v>
      </c>
      <c r="K141" s="36">
        <v>0.22222222222222221</v>
      </c>
      <c r="L141" s="8">
        <v>8.7368421052631575</v>
      </c>
      <c r="M141" s="36">
        <v>0.29629629629629628</v>
      </c>
      <c r="N141" s="8">
        <v>8.6842105263157894</v>
      </c>
      <c r="O141" s="36">
        <v>0.29629629629629628</v>
      </c>
      <c r="P141" s="65">
        <v>8.6885245901639347</v>
      </c>
      <c r="Q141" s="16">
        <v>1.1858808994392263</v>
      </c>
      <c r="R141" s="36">
        <v>0.13648817899206189</v>
      </c>
    </row>
    <row r="142" spans="1:20" ht="12.75" customHeight="1" x14ac:dyDescent="0.25">
      <c r="B142" s="30"/>
      <c r="C142" s="19" t="s">
        <v>362</v>
      </c>
      <c r="D142" s="8">
        <v>9</v>
      </c>
      <c r="E142" s="36">
        <v>0</v>
      </c>
      <c r="F142" s="8">
        <v>9</v>
      </c>
      <c r="G142" s="36">
        <v>0</v>
      </c>
      <c r="H142" s="8">
        <v>9</v>
      </c>
      <c r="I142" s="36">
        <v>0</v>
      </c>
      <c r="J142" s="8">
        <v>9</v>
      </c>
      <c r="K142" s="36">
        <v>0</v>
      </c>
      <c r="L142" s="8">
        <v>10</v>
      </c>
      <c r="M142" s="36">
        <v>0.5</v>
      </c>
      <c r="N142" s="8">
        <v>10</v>
      </c>
      <c r="O142" s="36">
        <v>0.5</v>
      </c>
      <c r="P142" s="65">
        <v>9.1999999999999993</v>
      </c>
      <c r="Q142" s="16">
        <v>1.0327955589886457</v>
      </c>
      <c r="R142" s="36">
        <v>0.11226038684659194</v>
      </c>
    </row>
    <row r="143" spans="1:20" ht="12.75" customHeight="1" x14ac:dyDescent="0.25">
      <c r="B143" s="30"/>
      <c r="C143" s="19" t="s">
        <v>363</v>
      </c>
      <c r="D143" s="8">
        <v>9.5</v>
      </c>
      <c r="E143" s="36">
        <v>0.33333333333333331</v>
      </c>
      <c r="F143" s="8">
        <v>9</v>
      </c>
      <c r="G143" s="36">
        <v>0</v>
      </c>
      <c r="H143" s="8">
        <v>9</v>
      </c>
      <c r="I143" s="36">
        <v>0</v>
      </c>
      <c r="J143" s="8">
        <v>9.3333333333333339</v>
      </c>
      <c r="K143" s="36">
        <v>0</v>
      </c>
      <c r="L143" s="8">
        <v>9.3333333333333339</v>
      </c>
      <c r="M143" s="36">
        <v>0</v>
      </c>
      <c r="N143" s="8">
        <v>9.3333333333333339</v>
      </c>
      <c r="O143" s="36">
        <v>0</v>
      </c>
      <c r="P143" s="65">
        <v>9.235294117647058</v>
      </c>
      <c r="Q143" s="16">
        <v>0.90342485608280398</v>
      </c>
      <c r="R143" s="36">
        <v>9.7823073588583886E-2</v>
      </c>
    </row>
    <row r="144" spans="1:20" ht="12.75" customHeight="1" x14ac:dyDescent="0.25">
      <c r="B144" s="30"/>
      <c r="C144" s="19" t="s">
        <v>364</v>
      </c>
      <c r="D144" s="8">
        <v>8.8000000000000007</v>
      </c>
      <c r="E144" s="36">
        <v>0</v>
      </c>
      <c r="F144" s="8">
        <v>8.1999999999999993</v>
      </c>
      <c r="G144" s="36">
        <v>0</v>
      </c>
      <c r="H144" s="8">
        <v>8.6</v>
      </c>
      <c r="I144" s="36">
        <v>0</v>
      </c>
      <c r="J144" s="8">
        <v>9</v>
      </c>
      <c r="K144" s="36">
        <v>0</v>
      </c>
      <c r="L144" s="8">
        <v>9.4</v>
      </c>
      <c r="M144" s="36">
        <v>0</v>
      </c>
      <c r="N144" s="8">
        <v>9.1999999999999993</v>
      </c>
      <c r="O144" s="36">
        <v>0</v>
      </c>
      <c r="P144" s="65">
        <v>8.8666666666666671</v>
      </c>
      <c r="Q144" s="16">
        <v>1.105888107245542</v>
      </c>
      <c r="R144" s="36">
        <v>0.12472422262167766</v>
      </c>
    </row>
    <row r="145" spans="2:18" ht="12.75" customHeight="1" x14ac:dyDescent="0.25">
      <c r="B145" s="30"/>
      <c r="C145" s="19" t="s">
        <v>365</v>
      </c>
      <c r="D145" s="8">
        <v>7.6428571428571432</v>
      </c>
      <c r="E145" s="36">
        <v>6.6666666666666666E-2</v>
      </c>
      <c r="F145" s="8">
        <v>8</v>
      </c>
      <c r="G145" s="36">
        <v>0.13333333333333333</v>
      </c>
      <c r="H145" s="8">
        <v>8.2307692307692299</v>
      </c>
      <c r="I145" s="36">
        <v>0.13333333333333333</v>
      </c>
      <c r="J145" s="8">
        <v>8.4615384615384617</v>
      </c>
      <c r="K145" s="36">
        <v>0.13333333333333333</v>
      </c>
      <c r="L145" s="8">
        <v>8.6</v>
      </c>
      <c r="M145" s="36">
        <v>0.33333333333333331</v>
      </c>
      <c r="N145" s="8">
        <v>8.4</v>
      </c>
      <c r="O145" s="36">
        <v>0.33333333333333331</v>
      </c>
      <c r="P145" s="65">
        <v>8.1917808219178081</v>
      </c>
      <c r="Q145" s="16">
        <v>1.8533568212433662</v>
      </c>
      <c r="R145" s="36">
        <v>0.22624589958322031</v>
      </c>
    </row>
    <row r="146" spans="2:18" ht="12.75" customHeight="1" x14ac:dyDescent="0.25">
      <c r="B146" s="30"/>
      <c r="C146" s="19" t="s">
        <v>366</v>
      </c>
      <c r="D146" s="8">
        <v>6</v>
      </c>
      <c r="E146" s="36">
        <v>0</v>
      </c>
      <c r="F146" s="8">
        <v>6</v>
      </c>
      <c r="G146" s="36">
        <v>0</v>
      </c>
      <c r="H146" s="8">
        <v>6</v>
      </c>
      <c r="I146" s="36">
        <v>0</v>
      </c>
      <c r="J146" s="8">
        <v>6</v>
      </c>
      <c r="K146" s="36">
        <v>0</v>
      </c>
      <c r="L146" s="8" t="s">
        <v>864</v>
      </c>
      <c r="M146" s="36">
        <v>1</v>
      </c>
      <c r="N146" s="8" t="s">
        <v>864</v>
      </c>
      <c r="O146" s="36">
        <v>1</v>
      </c>
      <c r="P146" s="65">
        <v>6</v>
      </c>
      <c r="Q146" s="16">
        <v>0</v>
      </c>
      <c r="R146" s="36">
        <v>0</v>
      </c>
    </row>
    <row r="147" spans="2:18" ht="12.75" customHeight="1" x14ac:dyDescent="0.25">
      <c r="B147" s="30"/>
      <c r="C147" s="19" t="s">
        <v>367</v>
      </c>
      <c r="D147" s="8">
        <v>6</v>
      </c>
      <c r="E147" s="36">
        <v>0</v>
      </c>
      <c r="F147" s="8">
        <v>8</v>
      </c>
      <c r="G147" s="36">
        <v>0</v>
      </c>
      <c r="H147" s="8">
        <v>6</v>
      </c>
      <c r="I147" s="36">
        <v>0</v>
      </c>
      <c r="J147" s="8">
        <v>6</v>
      </c>
      <c r="K147" s="36">
        <v>0</v>
      </c>
      <c r="L147" s="8">
        <v>6</v>
      </c>
      <c r="M147" s="36">
        <v>0</v>
      </c>
      <c r="N147" s="8">
        <v>6</v>
      </c>
      <c r="O147" s="36">
        <v>0</v>
      </c>
      <c r="P147" s="65">
        <v>6.333333333333333</v>
      </c>
      <c r="Q147" s="16">
        <v>0.81649658092772714</v>
      </c>
      <c r="R147" s="36">
        <v>0.12892051277806219</v>
      </c>
    </row>
    <row r="148" spans="2:18" ht="12.75" customHeight="1" x14ac:dyDescent="0.25">
      <c r="B148" s="30"/>
      <c r="C148" s="19" t="s">
        <v>368</v>
      </c>
      <c r="D148" s="8">
        <v>8.2142857142857135</v>
      </c>
      <c r="E148" s="36">
        <v>0.125</v>
      </c>
      <c r="F148" s="8">
        <v>8.3571428571428577</v>
      </c>
      <c r="G148" s="36">
        <v>0.125</v>
      </c>
      <c r="H148" s="8">
        <v>8.0625</v>
      </c>
      <c r="I148" s="36">
        <v>0</v>
      </c>
      <c r="J148" s="8">
        <v>8.375</v>
      </c>
      <c r="K148" s="36">
        <v>0</v>
      </c>
      <c r="L148" s="8">
        <v>8.3636363636363633</v>
      </c>
      <c r="M148" s="36">
        <v>0.3125</v>
      </c>
      <c r="N148" s="8">
        <v>8.3636363636363633</v>
      </c>
      <c r="O148" s="36">
        <v>0.3125</v>
      </c>
      <c r="P148" s="65">
        <v>8.2804878048780495</v>
      </c>
      <c r="Q148" s="16">
        <v>1.5577317336982097</v>
      </c>
      <c r="R148" s="36">
        <v>0.18812076901804592</v>
      </c>
    </row>
    <row r="149" spans="2:18" ht="12.75" customHeight="1" x14ac:dyDescent="0.25">
      <c r="B149" s="30"/>
      <c r="C149" s="19" t="s">
        <v>369</v>
      </c>
      <c r="D149" s="8">
        <v>7.8</v>
      </c>
      <c r="E149" s="36">
        <v>0.375</v>
      </c>
      <c r="F149" s="8">
        <v>7.4285714285714288</v>
      </c>
      <c r="G149" s="36">
        <v>0.125</v>
      </c>
      <c r="H149" s="8">
        <v>7.333333333333333</v>
      </c>
      <c r="I149" s="36">
        <v>0.25</v>
      </c>
      <c r="J149" s="8">
        <v>8</v>
      </c>
      <c r="K149" s="36">
        <v>0.25</v>
      </c>
      <c r="L149" s="8">
        <v>7.333333333333333</v>
      </c>
      <c r="M149" s="36">
        <v>0.625</v>
      </c>
      <c r="N149" s="8">
        <v>7.333333333333333</v>
      </c>
      <c r="O149" s="36">
        <v>0.625</v>
      </c>
      <c r="P149" s="65">
        <v>7.5666666666666664</v>
      </c>
      <c r="Q149" s="16">
        <v>1.8879533405494826</v>
      </c>
      <c r="R149" s="36">
        <v>0.24950925205499772</v>
      </c>
    </row>
    <row r="150" spans="2:18" ht="12.75" customHeight="1" x14ac:dyDescent="0.25">
      <c r="B150" s="30"/>
      <c r="C150" s="19" t="s">
        <v>370</v>
      </c>
      <c r="D150" s="8">
        <v>7.9361702127659575</v>
      </c>
      <c r="E150" s="36">
        <v>0.16071428571428573</v>
      </c>
      <c r="F150" s="8">
        <v>8.1666666666666661</v>
      </c>
      <c r="G150" s="36">
        <v>0.14285714285714285</v>
      </c>
      <c r="H150" s="8">
        <v>8.1999999999999993</v>
      </c>
      <c r="I150" s="36">
        <v>0.10714285714285714</v>
      </c>
      <c r="J150" s="8">
        <v>8.34</v>
      </c>
      <c r="K150" s="36">
        <v>0.10714285714285714</v>
      </c>
      <c r="L150" s="8">
        <v>7.9777777777777779</v>
      </c>
      <c r="M150" s="36">
        <v>0.19642857142857142</v>
      </c>
      <c r="N150" s="8">
        <v>7.9782608695652177</v>
      </c>
      <c r="O150" s="36">
        <v>0.17857142857142858</v>
      </c>
      <c r="P150" s="65">
        <v>8.104895104895105</v>
      </c>
      <c r="Q150" s="16">
        <v>1.8758419366819135</v>
      </c>
      <c r="R150" s="36">
        <v>0.23144555387878657</v>
      </c>
    </row>
    <row r="151" spans="2:18" ht="12.75" customHeight="1" x14ac:dyDescent="0.25">
      <c r="B151" s="30"/>
      <c r="C151" s="19" t="s">
        <v>371</v>
      </c>
      <c r="D151" s="8">
        <v>8.6</v>
      </c>
      <c r="E151" s="36">
        <v>0.16666666666666666</v>
      </c>
      <c r="F151" s="8">
        <v>8.1999999999999993</v>
      </c>
      <c r="G151" s="36">
        <v>0.16666666666666666</v>
      </c>
      <c r="H151" s="8">
        <v>8.6</v>
      </c>
      <c r="I151" s="36">
        <v>0.16666666666666666</v>
      </c>
      <c r="J151" s="8">
        <v>8.6</v>
      </c>
      <c r="K151" s="36">
        <v>0.16666666666666666</v>
      </c>
      <c r="L151" s="8">
        <v>8.4</v>
      </c>
      <c r="M151" s="36">
        <v>0.16666666666666666</v>
      </c>
      <c r="N151" s="8">
        <v>8.6</v>
      </c>
      <c r="O151" s="36">
        <v>0.16666666666666666</v>
      </c>
      <c r="P151" s="65">
        <v>8.5</v>
      </c>
      <c r="Q151" s="16">
        <v>1.0422125006694769</v>
      </c>
      <c r="R151" s="36">
        <v>0.12261323537287963</v>
      </c>
    </row>
    <row r="152" spans="2:18" ht="12.75" customHeight="1" x14ac:dyDescent="0.25">
      <c r="B152" s="30"/>
      <c r="C152" s="19" t="s">
        <v>372</v>
      </c>
      <c r="D152" s="8">
        <v>8.4166666666666661</v>
      </c>
      <c r="E152" s="36">
        <v>0.17241379310344829</v>
      </c>
      <c r="F152" s="8">
        <v>8.36</v>
      </c>
      <c r="G152" s="36">
        <v>0.13793103448275862</v>
      </c>
      <c r="H152" s="8">
        <v>8.44</v>
      </c>
      <c r="I152" s="36">
        <v>0.13793103448275862</v>
      </c>
      <c r="J152" s="8">
        <v>8.625</v>
      </c>
      <c r="K152" s="36">
        <v>0.17241379310344829</v>
      </c>
      <c r="L152" s="8">
        <v>8.6666666666666661</v>
      </c>
      <c r="M152" s="36">
        <v>0.27586206896551724</v>
      </c>
      <c r="N152" s="8">
        <v>8.5714285714285712</v>
      </c>
      <c r="O152" s="36">
        <v>0.27586206896551724</v>
      </c>
      <c r="P152" s="65">
        <v>8.507142857142858</v>
      </c>
      <c r="Q152" s="16">
        <v>1.7771387097898423</v>
      </c>
      <c r="R152" s="36">
        <v>0.20889959644884795</v>
      </c>
    </row>
    <row r="153" spans="2:18" ht="12.75" customHeight="1" x14ac:dyDescent="0.25">
      <c r="B153" s="30"/>
      <c r="C153" s="19" t="s">
        <v>373</v>
      </c>
      <c r="D153" s="8">
        <v>7.9428571428571431</v>
      </c>
      <c r="E153" s="36">
        <v>0.2391304347826087</v>
      </c>
      <c r="F153" s="8">
        <v>7.833333333333333</v>
      </c>
      <c r="G153" s="36">
        <v>0.21739130434782608</v>
      </c>
      <c r="H153" s="8">
        <v>8.25</v>
      </c>
      <c r="I153" s="36">
        <v>0.21739130434782608</v>
      </c>
      <c r="J153" s="8">
        <v>8.4571428571428573</v>
      </c>
      <c r="K153" s="36">
        <v>0.2391304347826087</v>
      </c>
      <c r="L153" s="8">
        <v>7.8965517241379306</v>
      </c>
      <c r="M153" s="36">
        <v>0.36956521739130432</v>
      </c>
      <c r="N153" s="8">
        <v>8.0967741935483879</v>
      </c>
      <c r="O153" s="36">
        <v>0.32608695652173914</v>
      </c>
      <c r="P153" s="65">
        <v>8.0841584158415838</v>
      </c>
      <c r="Q153" s="16">
        <v>1.792146086866278</v>
      </c>
      <c r="R153" s="36">
        <v>0.22168616628719423</v>
      </c>
    </row>
    <row r="154" spans="2:18" ht="12.75" customHeight="1" x14ac:dyDescent="0.25">
      <c r="B154" s="30"/>
      <c r="C154" s="19" t="s">
        <v>374</v>
      </c>
      <c r="D154" s="8">
        <v>7</v>
      </c>
      <c r="E154" s="36">
        <v>0.4</v>
      </c>
      <c r="F154" s="8">
        <v>7</v>
      </c>
      <c r="G154" s="36">
        <v>0.4</v>
      </c>
      <c r="H154" s="8">
        <v>7.5714285714285712</v>
      </c>
      <c r="I154" s="36">
        <v>0.3</v>
      </c>
      <c r="J154" s="8">
        <v>7.5714285714285712</v>
      </c>
      <c r="K154" s="36">
        <v>0.3</v>
      </c>
      <c r="L154" s="8">
        <v>7.2</v>
      </c>
      <c r="M154" s="36">
        <v>0.5</v>
      </c>
      <c r="N154" s="8">
        <v>7.2</v>
      </c>
      <c r="O154" s="36">
        <v>0.5</v>
      </c>
      <c r="P154" s="65">
        <v>7.2777777777777777</v>
      </c>
      <c r="Q154" s="16">
        <v>1.9065467827778666</v>
      </c>
      <c r="R154" s="36">
        <v>0.26196826022901987</v>
      </c>
    </row>
    <row r="155" spans="2:18" ht="12.75" customHeight="1" x14ac:dyDescent="0.25">
      <c r="B155" s="30"/>
      <c r="C155" s="19" t="s">
        <v>375</v>
      </c>
      <c r="D155" s="8">
        <v>8.5</v>
      </c>
      <c r="E155" s="36">
        <v>0.33333333333333331</v>
      </c>
      <c r="F155" s="8">
        <v>8.5</v>
      </c>
      <c r="G155" s="36">
        <v>0.33333333333333331</v>
      </c>
      <c r="H155" s="8">
        <v>8.6666666666666661</v>
      </c>
      <c r="I155" s="36">
        <v>0</v>
      </c>
      <c r="J155" s="8">
        <v>8.6666666666666661</v>
      </c>
      <c r="K155" s="36">
        <v>0</v>
      </c>
      <c r="L155" s="8">
        <v>9.5</v>
      </c>
      <c r="M155" s="36">
        <v>0.33333333333333331</v>
      </c>
      <c r="N155" s="8">
        <v>8.5</v>
      </c>
      <c r="O155" s="36">
        <v>0.33333333333333331</v>
      </c>
      <c r="P155" s="65">
        <v>8.7142857142857135</v>
      </c>
      <c r="Q155" s="16">
        <v>0.61124984550212647</v>
      </c>
      <c r="R155" s="36">
        <v>7.0143424893686648E-2</v>
      </c>
    </row>
    <row r="156" spans="2:18" ht="12.75" customHeight="1" x14ac:dyDescent="0.25">
      <c r="B156" s="30"/>
      <c r="C156" s="19" t="s">
        <v>376</v>
      </c>
      <c r="D156" s="8">
        <v>10</v>
      </c>
      <c r="E156" s="36">
        <v>0</v>
      </c>
      <c r="F156" s="8">
        <v>10</v>
      </c>
      <c r="G156" s="36">
        <v>0</v>
      </c>
      <c r="H156" s="8">
        <v>10</v>
      </c>
      <c r="I156" s="36">
        <v>0</v>
      </c>
      <c r="J156" s="8">
        <v>10</v>
      </c>
      <c r="K156" s="36">
        <v>0</v>
      </c>
      <c r="L156" s="8">
        <v>10</v>
      </c>
      <c r="M156" s="36">
        <v>0</v>
      </c>
      <c r="N156" s="8">
        <v>10</v>
      </c>
      <c r="O156" s="36">
        <v>0</v>
      </c>
      <c r="P156" s="65">
        <v>10</v>
      </c>
      <c r="Q156" s="16">
        <v>0</v>
      </c>
      <c r="R156" s="36">
        <v>0</v>
      </c>
    </row>
    <row r="157" spans="2:18" ht="12.75" customHeight="1" x14ac:dyDescent="0.25">
      <c r="B157" s="30"/>
      <c r="C157" s="19" t="s">
        <v>377</v>
      </c>
      <c r="D157" s="8">
        <v>8.1803278688524586</v>
      </c>
      <c r="E157" s="36">
        <v>0.17567567567567569</v>
      </c>
      <c r="F157" s="8">
        <v>8.2131147540983598</v>
      </c>
      <c r="G157" s="36">
        <v>0.17567567567567569</v>
      </c>
      <c r="H157" s="8">
        <v>8.3125</v>
      </c>
      <c r="I157" s="36">
        <v>0.13513513513513514</v>
      </c>
      <c r="J157" s="8">
        <v>8.25</v>
      </c>
      <c r="K157" s="36">
        <v>0.13513513513513514</v>
      </c>
      <c r="L157" s="8">
        <v>7.9814814814814818</v>
      </c>
      <c r="M157" s="36">
        <v>0.27027027027027029</v>
      </c>
      <c r="N157" s="8">
        <v>8.0566037735849054</v>
      </c>
      <c r="O157" s="36">
        <v>0.28378378378378377</v>
      </c>
      <c r="P157" s="65">
        <v>8.1736694677871142</v>
      </c>
      <c r="Q157" s="16">
        <v>2.0273637147819832</v>
      </c>
      <c r="R157" s="36">
        <v>0.24803593083521866</v>
      </c>
    </row>
    <row r="158" spans="2:18" ht="12.75" customHeight="1" x14ac:dyDescent="0.25">
      <c r="B158" s="30"/>
      <c r="C158" s="19" t="s">
        <v>379</v>
      </c>
      <c r="D158" s="8">
        <v>10</v>
      </c>
      <c r="E158" s="36">
        <v>0.5</v>
      </c>
      <c r="F158" s="8">
        <v>10</v>
      </c>
      <c r="G158" s="36">
        <v>0.5</v>
      </c>
      <c r="H158" s="8">
        <v>10</v>
      </c>
      <c r="I158" s="36">
        <v>0.5</v>
      </c>
      <c r="J158" s="8">
        <v>10</v>
      </c>
      <c r="K158" s="36">
        <v>0.5</v>
      </c>
      <c r="L158" s="8">
        <v>10</v>
      </c>
      <c r="M158" s="36">
        <v>0.5</v>
      </c>
      <c r="N158" s="8">
        <v>10</v>
      </c>
      <c r="O158" s="36">
        <v>0.5</v>
      </c>
      <c r="P158" s="65">
        <v>10</v>
      </c>
      <c r="Q158" s="16">
        <v>0</v>
      </c>
      <c r="R158" s="36">
        <v>0</v>
      </c>
    </row>
    <row r="159" spans="2:18" ht="12.75" customHeight="1" x14ac:dyDescent="0.25">
      <c r="B159" s="30"/>
      <c r="C159" s="19" t="s">
        <v>380</v>
      </c>
      <c r="D159" s="8">
        <v>9.3333333333333339</v>
      </c>
      <c r="E159" s="36">
        <v>0.5</v>
      </c>
      <c r="F159" s="8">
        <v>9.3333333333333339</v>
      </c>
      <c r="G159" s="36">
        <v>0.5</v>
      </c>
      <c r="H159" s="8">
        <v>9.3333333333333339</v>
      </c>
      <c r="I159" s="36">
        <v>0.5</v>
      </c>
      <c r="J159" s="8">
        <v>8.5</v>
      </c>
      <c r="K159" s="36">
        <v>0.33333333333333331</v>
      </c>
      <c r="L159" s="8">
        <v>9.3333333333333339</v>
      </c>
      <c r="M159" s="36">
        <v>0.5</v>
      </c>
      <c r="N159" s="8">
        <v>9.3333333333333339</v>
      </c>
      <c r="O159" s="36">
        <v>0.5</v>
      </c>
      <c r="P159" s="65">
        <v>9.1578947368421044</v>
      </c>
      <c r="Q159" s="16">
        <v>1.2139539573337697</v>
      </c>
      <c r="R159" s="36">
        <v>0.13255819074334269</v>
      </c>
    </row>
    <row r="160" spans="2:18" ht="12.75" customHeight="1" x14ac:dyDescent="0.25">
      <c r="B160" s="30"/>
      <c r="C160" s="19" t="s">
        <v>381</v>
      </c>
      <c r="D160" s="8">
        <v>8.3333333333333339</v>
      </c>
      <c r="E160" s="36">
        <v>0</v>
      </c>
      <c r="F160" s="8">
        <v>8.5</v>
      </c>
      <c r="G160" s="36">
        <v>0</v>
      </c>
      <c r="H160" s="8">
        <v>8.6666666666666661</v>
      </c>
      <c r="I160" s="36">
        <v>0</v>
      </c>
      <c r="J160" s="8">
        <v>8.5</v>
      </c>
      <c r="K160" s="36">
        <v>0</v>
      </c>
      <c r="L160" s="8">
        <v>8.5</v>
      </c>
      <c r="M160" s="36">
        <v>0</v>
      </c>
      <c r="N160" s="8">
        <v>8.5</v>
      </c>
      <c r="O160" s="36">
        <v>0</v>
      </c>
      <c r="P160" s="65">
        <v>8.5</v>
      </c>
      <c r="Q160" s="16">
        <v>0.7745966692414834</v>
      </c>
      <c r="R160" s="36">
        <v>9.1129019910762749E-2</v>
      </c>
    </row>
    <row r="161" spans="2:18" ht="12.75" customHeight="1" x14ac:dyDescent="0.25">
      <c r="B161" s="30"/>
      <c r="C161" s="19" t="s">
        <v>382</v>
      </c>
      <c r="D161" s="8">
        <v>7</v>
      </c>
      <c r="E161" s="36">
        <v>0</v>
      </c>
      <c r="F161" s="8">
        <v>7</v>
      </c>
      <c r="G161" s="36">
        <v>0</v>
      </c>
      <c r="H161" s="8">
        <v>7</v>
      </c>
      <c r="I161" s="36">
        <v>0</v>
      </c>
      <c r="J161" s="8">
        <v>7</v>
      </c>
      <c r="K161" s="36">
        <v>0</v>
      </c>
      <c r="L161" s="8">
        <v>7</v>
      </c>
      <c r="M161" s="36">
        <v>0</v>
      </c>
      <c r="N161" s="8">
        <v>7</v>
      </c>
      <c r="O161" s="36">
        <v>0</v>
      </c>
      <c r="P161" s="65">
        <v>7</v>
      </c>
      <c r="Q161" s="16">
        <v>0</v>
      </c>
      <c r="R161" s="36">
        <v>0</v>
      </c>
    </row>
    <row r="162" spans="2:18" ht="12.75" customHeight="1" x14ac:dyDescent="0.25">
      <c r="B162" s="30"/>
      <c r="C162" s="19" t="s">
        <v>383</v>
      </c>
      <c r="D162" s="8">
        <v>8</v>
      </c>
      <c r="E162" s="36">
        <v>0.53846153846153844</v>
      </c>
      <c r="F162" s="8">
        <v>8</v>
      </c>
      <c r="G162" s="36">
        <v>0.53846153846153844</v>
      </c>
      <c r="H162" s="8">
        <v>9</v>
      </c>
      <c r="I162" s="36">
        <v>0.30769230769230771</v>
      </c>
      <c r="J162" s="8">
        <v>9.1999999999999993</v>
      </c>
      <c r="K162" s="36">
        <v>0.23076923076923078</v>
      </c>
      <c r="L162" s="8">
        <v>9</v>
      </c>
      <c r="M162" s="36">
        <v>0.61538461538461542</v>
      </c>
      <c r="N162" s="8">
        <v>9.1999999999999993</v>
      </c>
      <c r="O162" s="36">
        <v>0.61538461538461542</v>
      </c>
      <c r="P162" s="65">
        <v>8.7804878048780495</v>
      </c>
      <c r="Q162" s="16">
        <v>2.0798100288482022</v>
      </c>
      <c r="R162" s="36">
        <v>0.23686725328548969</v>
      </c>
    </row>
    <row r="163" spans="2:18" ht="12.75" customHeight="1" x14ac:dyDescent="0.25">
      <c r="B163" s="30"/>
      <c r="C163" s="19" t="s">
        <v>384</v>
      </c>
      <c r="D163" s="8">
        <v>7.882352941176471</v>
      </c>
      <c r="E163" s="36">
        <v>0.29166666666666669</v>
      </c>
      <c r="F163" s="8">
        <v>7.4705882352941178</v>
      </c>
      <c r="G163" s="36">
        <v>0.29166666666666669</v>
      </c>
      <c r="H163" s="8">
        <v>7.7647058823529411</v>
      </c>
      <c r="I163" s="36">
        <v>0.29166666666666669</v>
      </c>
      <c r="J163" s="8">
        <v>7.7222222222222223</v>
      </c>
      <c r="K163" s="36">
        <v>0.25</v>
      </c>
      <c r="L163" s="8">
        <v>7.4285714285714288</v>
      </c>
      <c r="M163" s="36">
        <v>0.41666666666666669</v>
      </c>
      <c r="N163" s="8">
        <v>8.1999999999999993</v>
      </c>
      <c r="O163" s="36">
        <v>0.375</v>
      </c>
      <c r="P163" s="65">
        <v>7.7448979591836737</v>
      </c>
      <c r="Q163" s="16">
        <v>1.9281486472715681</v>
      </c>
      <c r="R163" s="36">
        <v>0.24895726934468204</v>
      </c>
    </row>
    <row r="164" spans="2:18" ht="12.75" customHeight="1" x14ac:dyDescent="0.25">
      <c r="B164" s="30"/>
      <c r="C164" s="19" t="s">
        <v>385</v>
      </c>
      <c r="D164" s="8">
        <v>8</v>
      </c>
      <c r="E164" s="36">
        <v>0.5</v>
      </c>
      <c r="F164" s="8">
        <v>8</v>
      </c>
      <c r="G164" s="36">
        <v>0.5</v>
      </c>
      <c r="H164" s="8">
        <v>8</v>
      </c>
      <c r="I164" s="36">
        <v>0.5</v>
      </c>
      <c r="J164" s="8">
        <v>8</v>
      </c>
      <c r="K164" s="36">
        <v>0.5</v>
      </c>
      <c r="L164" s="8">
        <v>8</v>
      </c>
      <c r="M164" s="36">
        <v>0.5</v>
      </c>
      <c r="N164" s="8">
        <v>8</v>
      </c>
      <c r="O164" s="36">
        <v>0.5</v>
      </c>
      <c r="P164" s="65">
        <v>8</v>
      </c>
      <c r="Q164" s="16">
        <v>0</v>
      </c>
      <c r="R164" s="36">
        <v>0</v>
      </c>
    </row>
    <row r="165" spans="2:18" ht="12.75" customHeight="1" x14ac:dyDescent="0.25">
      <c r="B165" s="30"/>
      <c r="C165" s="19" t="s">
        <v>386</v>
      </c>
      <c r="D165" s="8">
        <v>7</v>
      </c>
      <c r="E165" s="36">
        <v>0</v>
      </c>
      <c r="F165" s="8">
        <v>7</v>
      </c>
      <c r="G165" s="36">
        <v>0</v>
      </c>
      <c r="H165" s="8">
        <v>7</v>
      </c>
      <c r="I165" s="36">
        <v>0</v>
      </c>
      <c r="J165" s="8">
        <v>7</v>
      </c>
      <c r="K165" s="36">
        <v>0</v>
      </c>
      <c r="L165" s="8">
        <v>7</v>
      </c>
      <c r="M165" s="36">
        <v>0</v>
      </c>
      <c r="N165" s="8">
        <v>7</v>
      </c>
      <c r="O165" s="36">
        <v>0</v>
      </c>
      <c r="P165" s="65">
        <v>7</v>
      </c>
      <c r="Q165" s="16">
        <v>0</v>
      </c>
      <c r="R165" s="36">
        <v>0</v>
      </c>
    </row>
    <row r="166" spans="2:18" ht="12.75" customHeight="1" x14ac:dyDescent="0.25">
      <c r="B166" s="30"/>
      <c r="C166" s="19" t="s">
        <v>387</v>
      </c>
      <c r="D166" s="8">
        <v>6.75</v>
      </c>
      <c r="E166" s="36">
        <v>0</v>
      </c>
      <c r="F166" s="8">
        <v>6.75</v>
      </c>
      <c r="G166" s="36">
        <v>0</v>
      </c>
      <c r="H166" s="8">
        <v>7.5</v>
      </c>
      <c r="I166" s="36">
        <v>0</v>
      </c>
      <c r="J166" s="8">
        <v>7.25</v>
      </c>
      <c r="K166" s="36">
        <v>0</v>
      </c>
      <c r="L166" s="8">
        <v>5.5</v>
      </c>
      <c r="M166" s="36">
        <v>0.5</v>
      </c>
      <c r="N166" s="8">
        <v>5.5</v>
      </c>
      <c r="O166" s="36">
        <v>0.5</v>
      </c>
      <c r="P166" s="65">
        <v>6.75</v>
      </c>
      <c r="Q166" s="16">
        <v>1.7129537431920892</v>
      </c>
      <c r="R166" s="36">
        <v>0.25377092491734654</v>
      </c>
    </row>
    <row r="167" spans="2:18" ht="12.75" customHeight="1" x14ac:dyDescent="0.25">
      <c r="B167" s="30"/>
      <c r="C167" s="19" t="s">
        <v>388</v>
      </c>
      <c r="D167" s="8">
        <v>9</v>
      </c>
      <c r="E167" s="36">
        <v>0.125</v>
      </c>
      <c r="F167" s="8">
        <v>8.8571428571428577</v>
      </c>
      <c r="G167" s="36">
        <v>0.125</v>
      </c>
      <c r="H167" s="8">
        <v>8.8571428571428577</v>
      </c>
      <c r="I167" s="36">
        <v>0.125</v>
      </c>
      <c r="J167" s="8">
        <v>9</v>
      </c>
      <c r="K167" s="36">
        <v>0.125</v>
      </c>
      <c r="L167" s="8">
        <v>8.7142857142857135</v>
      </c>
      <c r="M167" s="36">
        <v>0.125</v>
      </c>
      <c r="N167" s="8">
        <v>9.1428571428571423</v>
      </c>
      <c r="O167" s="36">
        <v>0.125</v>
      </c>
      <c r="P167" s="65">
        <v>8.9285714285714288</v>
      </c>
      <c r="Q167" s="16">
        <v>1.0215449118705646</v>
      </c>
      <c r="R167" s="36">
        <v>0.11441303012950324</v>
      </c>
    </row>
    <row r="168" spans="2:18" ht="12.75" customHeight="1" x14ac:dyDescent="0.25">
      <c r="B168" s="30"/>
      <c r="C168" s="19" t="s">
        <v>389</v>
      </c>
      <c r="D168" s="8">
        <v>8.1428571428571423</v>
      </c>
      <c r="E168" s="36">
        <v>0.125</v>
      </c>
      <c r="F168" s="8">
        <v>8.1428571428571423</v>
      </c>
      <c r="G168" s="36">
        <v>0.125</v>
      </c>
      <c r="H168" s="8">
        <v>8.2142857142857135</v>
      </c>
      <c r="I168" s="36">
        <v>0.125</v>
      </c>
      <c r="J168" s="8">
        <v>8.6428571428571423</v>
      </c>
      <c r="K168" s="36">
        <v>0.125</v>
      </c>
      <c r="L168" s="8">
        <v>8.6363636363636367</v>
      </c>
      <c r="M168" s="36">
        <v>0.3125</v>
      </c>
      <c r="N168" s="8">
        <v>8.9166666666666661</v>
      </c>
      <c r="O168" s="36">
        <v>0.25</v>
      </c>
      <c r="P168" s="65">
        <v>8.4303797468354436</v>
      </c>
      <c r="Q168" s="16">
        <v>1.8925193106341121</v>
      </c>
      <c r="R168" s="36">
        <v>0.22448802633647874</v>
      </c>
    </row>
    <row r="169" spans="2:18" ht="12.75" customHeight="1" x14ac:dyDescent="0.25">
      <c r="B169" s="30"/>
      <c r="C169" s="19" t="s">
        <v>390</v>
      </c>
      <c r="D169" s="8">
        <v>6.5</v>
      </c>
      <c r="E169" s="36">
        <v>0</v>
      </c>
      <c r="F169" s="8">
        <v>6.5</v>
      </c>
      <c r="G169" s="36">
        <v>0</v>
      </c>
      <c r="H169" s="8">
        <v>7</v>
      </c>
      <c r="I169" s="36">
        <v>0</v>
      </c>
      <c r="J169" s="8">
        <v>6.5</v>
      </c>
      <c r="K169" s="36">
        <v>0</v>
      </c>
      <c r="L169" s="8">
        <v>6.333333333333333</v>
      </c>
      <c r="M169" s="36">
        <v>0.25</v>
      </c>
      <c r="N169" s="8">
        <v>6.666666666666667</v>
      </c>
      <c r="O169" s="36">
        <v>0.25</v>
      </c>
      <c r="P169" s="65">
        <v>6.5909090909090908</v>
      </c>
      <c r="Q169" s="16">
        <v>1.7087754152940704</v>
      </c>
      <c r="R169" s="36">
        <v>0.25926247680323827</v>
      </c>
    </row>
    <row r="170" spans="2:18" ht="12.75" customHeight="1" x14ac:dyDescent="0.25">
      <c r="B170" s="30"/>
      <c r="C170" s="19" t="s">
        <v>391</v>
      </c>
      <c r="D170" s="8">
        <v>8.3333333333333339</v>
      </c>
      <c r="E170" s="36">
        <v>0.4</v>
      </c>
      <c r="F170" s="8">
        <v>8.3333333333333339</v>
      </c>
      <c r="G170" s="36">
        <v>0.4</v>
      </c>
      <c r="H170" s="8">
        <v>9</v>
      </c>
      <c r="I170" s="36">
        <v>0.4</v>
      </c>
      <c r="J170" s="8">
        <v>8.6666666666666661</v>
      </c>
      <c r="K170" s="36">
        <v>0.4</v>
      </c>
      <c r="L170" s="8">
        <v>8.3333333333333339</v>
      </c>
      <c r="M170" s="36">
        <v>0.4</v>
      </c>
      <c r="N170" s="8">
        <v>8</v>
      </c>
      <c r="O170" s="36">
        <v>0.4</v>
      </c>
      <c r="P170" s="65">
        <v>8.4444444444444446</v>
      </c>
      <c r="Q170" s="16">
        <v>0.7838233761296739</v>
      </c>
      <c r="R170" s="36">
        <v>9.2821189278514016E-2</v>
      </c>
    </row>
    <row r="171" spans="2:18" ht="12.75" customHeight="1" x14ac:dyDescent="0.25">
      <c r="B171" s="30"/>
      <c r="C171" s="19" t="s">
        <v>392</v>
      </c>
      <c r="D171" s="8">
        <v>5</v>
      </c>
      <c r="E171" s="36">
        <v>0.5</v>
      </c>
      <c r="F171" s="8">
        <v>5</v>
      </c>
      <c r="G171" s="36">
        <v>0.5</v>
      </c>
      <c r="H171" s="8">
        <v>5</v>
      </c>
      <c r="I171" s="36">
        <v>0.5</v>
      </c>
      <c r="J171" s="8">
        <v>5</v>
      </c>
      <c r="K171" s="36">
        <v>0.5</v>
      </c>
      <c r="L171" s="8">
        <v>5</v>
      </c>
      <c r="M171" s="36">
        <v>0.5</v>
      </c>
      <c r="N171" s="8">
        <v>5</v>
      </c>
      <c r="O171" s="36">
        <v>0.5</v>
      </c>
      <c r="P171" s="65">
        <v>5</v>
      </c>
      <c r="Q171" s="16">
        <v>0</v>
      </c>
      <c r="R171" s="36">
        <v>0</v>
      </c>
    </row>
    <row r="172" spans="2:18" ht="12.75" customHeight="1" x14ac:dyDescent="0.25">
      <c r="B172" s="30"/>
      <c r="C172" s="19" t="s">
        <v>393</v>
      </c>
      <c r="D172" s="8" t="s">
        <v>864</v>
      </c>
      <c r="E172" s="36">
        <v>1</v>
      </c>
      <c r="F172" s="8" t="s">
        <v>864</v>
      </c>
      <c r="G172" s="36">
        <v>1</v>
      </c>
      <c r="H172" s="8">
        <v>8</v>
      </c>
      <c r="I172" s="36">
        <v>0</v>
      </c>
      <c r="J172" s="8">
        <v>9</v>
      </c>
      <c r="K172" s="36">
        <v>0</v>
      </c>
      <c r="L172" s="8" t="s">
        <v>864</v>
      </c>
      <c r="M172" s="36">
        <v>1</v>
      </c>
      <c r="N172" s="8" t="s">
        <v>864</v>
      </c>
      <c r="O172" s="36">
        <v>1</v>
      </c>
      <c r="P172" s="65">
        <v>8.5</v>
      </c>
      <c r="Q172" s="16">
        <v>0.70710678118654757</v>
      </c>
      <c r="R172" s="36">
        <v>8.3189033080770303E-2</v>
      </c>
    </row>
    <row r="173" spans="2:18" ht="12.75" customHeight="1" x14ac:dyDescent="0.25">
      <c r="B173" s="30"/>
      <c r="C173" s="19" t="s">
        <v>394</v>
      </c>
      <c r="D173" s="8">
        <v>8.6666666666666661</v>
      </c>
      <c r="E173" s="36">
        <v>0.4</v>
      </c>
      <c r="F173" s="8">
        <v>8.6666666666666661</v>
      </c>
      <c r="G173" s="36">
        <v>0.4</v>
      </c>
      <c r="H173" s="8">
        <v>8.6666666666666661</v>
      </c>
      <c r="I173" s="36">
        <v>0.4</v>
      </c>
      <c r="J173" s="8">
        <v>8.6666666666666661</v>
      </c>
      <c r="K173" s="36">
        <v>0.4</v>
      </c>
      <c r="L173" s="8">
        <v>8</v>
      </c>
      <c r="M173" s="36">
        <v>0.6</v>
      </c>
      <c r="N173" s="8">
        <v>8</v>
      </c>
      <c r="O173" s="36">
        <v>0.6</v>
      </c>
      <c r="P173" s="65">
        <v>8.5</v>
      </c>
      <c r="Q173" s="16">
        <v>0.89442719099991586</v>
      </c>
      <c r="R173" s="36">
        <v>0.10522672835293127</v>
      </c>
    </row>
    <row r="174" spans="2:18" ht="12.75" customHeight="1" x14ac:dyDescent="0.25">
      <c r="B174" s="30"/>
      <c r="C174" s="19" t="s">
        <v>395</v>
      </c>
      <c r="D174" s="8">
        <v>7</v>
      </c>
      <c r="E174" s="36">
        <v>0</v>
      </c>
      <c r="F174" s="8">
        <v>7</v>
      </c>
      <c r="G174" s="36">
        <v>0</v>
      </c>
      <c r="H174" s="8">
        <v>7</v>
      </c>
      <c r="I174" s="36">
        <v>0</v>
      </c>
      <c r="J174" s="8">
        <v>7</v>
      </c>
      <c r="K174" s="36">
        <v>0</v>
      </c>
      <c r="L174" s="8">
        <v>7</v>
      </c>
      <c r="M174" s="36">
        <v>0</v>
      </c>
      <c r="N174" s="8">
        <v>7</v>
      </c>
      <c r="O174" s="36">
        <v>0</v>
      </c>
      <c r="P174" s="65">
        <v>7</v>
      </c>
      <c r="Q174" s="16">
        <v>0</v>
      </c>
      <c r="R174" s="36">
        <v>0</v>
      </c>
    </row>
    <row r="175" spans="2:18" ht="12.75" customHeight="1" x14ac:dyDescent="0.25">
      <c r="B175" s="30"/>
      <c r="C175" s="19" t="s">
        <v>396</v>
      </c>
      <c r="D175" s="8">
        <v>8</v>
      </c>
      <c r="E175" s="36">
        <v>0</v>
      </c>
      <c r="F175" s="8">
        <v>8</v>
      </c>
      <c r="G175" s="36">
        <v>0</v>
      </c>
      <c r="H175" s="8">
        <v>8</v>
      </c>
      <c r="I175" s="36">
        <v>0</v>
      </c>
      <c r="J175" s="8">
        <v>8</v>
      </c>
      <c r="K175" s="36">
        <v>0</v>
      </c>
      <c r="L175" s="8" t="s">
        <v>864</v>
      </c>
      <c r="M175" s="36">
        <v>1</v>
      </c>
      <c r="N175" s="8" t="s">
        <v>864</v>
      </c>
      <c r="O175" s="36">
        <v>1</v>
      </c>
      <c r="P175" s="65">
        <v>8</v>
      </c>
      <c r="Q175" s="16">
        <v>0</v>
      </c>
      <c r="R175" s="36">
        <v>0</v>
      </c>
    </row>
    <row r="176" spans="2:18" ht="12.75" customHeight="1" x14ac:dyDescent="0.25">
      <c r="B176" s="30"/>
      <c r="C176" s="19" t="s">
        <v>397</v>
      </c>
      <c r="D176" s="8" t="s">
        <v>864</v>
      </c>
      <c r="E176" s="36">
        <v>1</v>
      </c>
      <c r="F176" s="8" t="s">
        <v>864</v>
      </c>
      <c r="G176" s="36">
        <v>1</v>
      </c>
      <c r="H176" s="8" t="s">
        <v>864</v>
      </c>
      <c r="I176" s="36">
        <v>1</v>
      </c>
      <c r="J176" s="8" t="s">
        <v>864</v>
      </c>
      <c r="K176" s="36">
        <v>1</v>
      </c>
      <c r="L176" s="8" t="s">
        <v>864</v>
      </c>
      <c r="M176" s="36">
        <v>1</v>
      </c>
      <c r="N176" s="8" t="s">
        <v>864</v>
      </c>
      <c r="O176" s="36">
        <v>1</v>
      </c>
      <c r="P176" s="65" t="s">
        <v>864</v>
      </c>
      <c r="Q176" s="16" t="s">
        <v>864</v>
      </c>
      <c r="R176" s="36" t="s">
        <v>864</v>
      </c>
    </row>
    <row r="177" spans="2:18" ht="12.75" customHeight="1" x14ac:dyDescent="0.25">
      <c r="B177" s="30"/>
      <c r="C177" s="19" t="s">
        <v>398</v>
      </c>
      <c r="D177" s="8">
        <v>7.6</v>
      </c>
      <c r="E177" s="36">
        <v>0</v>
      </c>
      <c r="F177" s="8">
        <v>8.5</v>
      </c>
      <c r="G177" s="36">
        <v>0.2</v>
      </c>
      <c r="H177" s="8">
        <v>7.4</v>
      </c>
      <c r="I177" s="36">
        <v>0</v>
      </c>
      <c r="J177" s="8">
        <v>7.8</v>
      </c>
      <c r="K177" s="36">
        <v>0</v>
      </c>
      <c r="L177" s="8">
        <v>8.25</v>
      </c>
      <c r="M177" s="36">
        <v>0.2</v>
      </c>
      <c r="N177" s="8">
        <v>8.5</v>
      </c>
      <c r="O177" s="36">
        <v>0.2</v>
      </c>
      <c r="P177" s="65">
        <v>7.9629629629629628</v>
      </c>
      <c r="Q177" s="16">
        <v>1.4539463930833618</v>
      </c>
      <c r="R177" s="36">
        <v>0.18258861680581753</v>
      </c>
    </row>
    <row r="178" spans="2:18" ht="12.75" customHeight="1" x14ac:dyDescent="0.25">
      <c r="B178" s="30"/>
      <c r="C178" s="19" t="s">
        <v>400</v>
      </c>
      <c r="D178" s="8">
        <v>7.6744186046511631</v>
      </c>
      <c r="E178" s="36">
        <v>0.18867924528301888</v>
      </c>
      <c r="F178" s="8">
        <v>7.7333333333333334</v>
      </c>
      <c r="G178" s="36">
        <v>0.15094339622641509</v>
      </c>
      <c r="H178" s="8">
        <v>7.9069767441860463</v>
      </c>
      <c r="I178" s="36">
        <v>0.18867924528301888</v>
      </c>
      <c r="J178" s="8">
        <v>8</v>
      </c>
      <c r="K178" s="36">
        <v>0.18867924528301888</v>
      </c>
      <c r="L178" s="8">
        <v>7.628571428571429</v>
      </c>
      <c r="M178" s="36">
        <v>0.33962264150943394</v>
      </c>
      <c r="N178" s="8">
        <v>7.617647058823529</v>
      </c>
      <c r="O178" s="36">
        <v>0.35849056603773582</v>
      </c>
      <c r="P178" s="65">
        <v>7.7695473251028808</v>
      </c>
      <c r="Q178" s="16">
        <v>1.8397523304004508</v>
      </c>
      <c r="R178" s="36">
        <v>0.23679015693183769</v>
      </c>
    </row>
    <row r="179" spans="2:18" ht="12.75" customHeight="1" x14ac:dyDescent="0.25">
      <c r="B179" s="30"/>
      <c r="C179" s="19" t="s">
        <v>402</v>
      </c>
      <c r="D179" s="8">
        <v>6.75</v>
      </c>
      <c r="E179" s="36">
        <v>0.5</v>
      </c>
      <c r="F179" s="8">
        <v>6.75</v>
      </c>
      <c r="G179" s="36">
        <v>0.5</v>
      </c>
      <c r="H179" s="8">
        <v>6.75</v>
      </c>
      <c r="I179" s="36">
        <v>0.5</v>
      </c>
      <c r="J179" s="8">
        <v>6.75</v>
      </c>
      <c r="K179" s="36">
        <v>0.5</v>
      </c>
      <c r="L179" s="8">
        <v>6.666666666666667</v>
      </c>
      <c r="M179" s="36">
        <v>0.625</v>
      </c>
      <c r="N179" s="8">
        <v>6.666666666666667</v>
      </c>
      <c r="O179" s="36">
        <v>0.625</v>
      </c>
      <c r="P179" s="65">
        <v>6.7272727272727275</v>
      </c>
      <c r="Q179" s="16">
        <v>2.1861429000000845</v>
      </c>
      <c r="R179" s="36">
        <v>0.32496718783785039</v>
      </c>
    </row>
    <row r="180" spans="2:18" ht="12.75" customHeight="1" x14ac:dyDescent="0.25">
      <c r="B180" s="30"/>
      <c r="C180" s="19" t="s">
        <v>403</v>
      </c>
      <c r="D180" s="8">
        <v>7.2</v>
      </c>
      <c r="E180" s="36">
        <v>0.375</v>
      </c>
      <c r="F180" s="8">
        <v>7</v>
      </c>
      <c r="G180" s="36">
        <v>0.375</v>
      </c>
      <c r="H180" s="8">
        <v>8</v>
      </c>
      <c r="I180" s="36">
        <v>0.25</v>
      </c>
      <c r="J180" s="8">
        <v>7.5</v>
      </c>
      <c r="K180" s="36">
        <v>0.25</v>
      </c>
      <c r="L180" s="8">
        <v>7.25</v>
      </c>
      <c r="M180" s="36">
        <v>0.5</v>
      </c>
      <c r="N180" s="8">
        <v>7.25</v>
      </c>
      <c r="O180" s="36">
        <v>0.5</v>
      </c>
      <c r="P180" s="65">
        <v>7.4</v>
      </c>
      <c r="Q180" s="16">
        <v>1.4527025943345073</v>
      </c>
      <c r="R180" s="36">
        <v>0.19631116139655502</v>
      </c>
    </row>
    <row r="181" spans="2:18" ht="12.75" customHeight="1" x14ac:dyDescent="0.25">
      <c r="B181" s="30"/>
      <c r="C181" s="19" t="s">
        <v>404</v>
      </c>
      <c r="D181" s="8">
        <v>8</v>
      </c>
      <c r="E181" s="36">
        <v>0</v>
      </c>
      <c r="F181" s="8">
        <v>8.3333333333333339</v>
      </c>
      <c r="G181" s="36">
        <v>0</v>
      </c>
      <c r="H181" s="8">
        <v>7.666666666666667</v>
      </c>
      <c r="I181" s="36">
        <v>0</v>
      </c>
      <c r="J181" s="8">
        <v>7.666666666666667</v>
      </c>
      <c r="K181" s="36">
        <v>0</v>
      </c>
      <c r="L181" s="8">
        <v>8</v>
      </c>
      <c r="M181" s="36">
        <v>0</v>
      </c>
      <c r="N181" s="8">
        <v>8</v>
      </c>
      <c r="O181" s="36">
        <v>0</v>
      </c>
      <c r="P181" s="65">
        <v>7.9444444444444446</v>
      </c>
      <c r="Q181" s="16">
        <v>1.21132995564293</v>
      </c>
      <c r="R181" s="36">
        <v>0.15247509931169748</v>
      </c>
    </row>
    <row r="182" spans="2:18" ht="12.75" customHeight="1" x14ac:dyDescent="0.25">
      <c r="B182" s="30"/>
      <c r="C182" s="19" t="s">
        <v>405</v>
      </c>
      <c r="D182" s="8">
        <v>9.5</v>
      </c>
      <c r="E182" s="36">
        <v>0.33333333333333331</v>
      </c>
      <c r="F182" s="8">
        <v>8.5</v>
      </c>
      <c r="G182" s="36">
        <v>0.33333333333333331</v>
      </c>
      <c r="H182" s="8">
        <v>8</v>
      </c>
      <c r="I182" s="36">
        <v>0.33333333333333331</v>
      </c>
      <c r="J182" s="8">
        <v>8.5</v>
      </c>
      <c r="K182" s="36">
        <v>0.33333333333333331</v>
      </c>
      <c r="L182" s="8">
        <v>10</v>
      </c>
      <c r="M182" s="36">
        <v>0.66666666666666663</v>
      </c>
      <c r="N182" s="8">
        <v>8</v>
      </c>
      <c r="O182" s="36">
        <v>0.66666666666666663</v>
      </c>
      <c r="P182" s="65">
        <v>8.6999999999999993</v>
      </c>
      <c r="Q182" s="16">
        <v>1.1595018087284068</v>
      </c>
      <c r="R182" s="36">
        <v>0.13327606996878241</v>
      </c>
    </row>
    <row r="183" spans="2:18" ht="12.75" customHeight="1" x14ac:dyDescent="0.25">
      <c r="B183" s="30"/>
      <c r="C183" s="19" t="s">
        <v>406</v>
      </c>
      <c r="D183" s="8">
        <v>10</v>
      </c>
      <c r="E183" s="36">
        <v>0.8</v>
      </c>
      <c r="F183" s="8">
        <v>10</v>
      </c>
      <c r="G183" s="36">
        <v>0.8</v>
      </c>
      <c r="H183" s="8">
        <v>9.5</v>
      </c>
      <c r="I183" s="36">
        <v>0.6</v>
      </c>
      <c r="J183" s="8">
        <v>9.6666666666666661</v>
      </c>
      <c r="K183" s="36">
        <v>0.4</v>
      </c>
      <c r="L183" s="8">
        <v>10</v>
      </c>
      <c r="M183" s="36">
        <v>0.8</v>
      </c>
      <c r="N183" s="8">
        <v>10</v>
      </c>
      <c r="O183" s="36">
        <v>0.8</v>
      </c>
      <c r="P183" s="65">
        <v>9.7777777777777786</v>
      </c>
      <c r="Q183" s="16">
        <v>0.44095855184409832</v>
      </c>
      <c r="R183" s="36">
        <v>4.5098033711328235E-2</v>
      </c>
    </row>
    <row r="184" spans="2:18" ht="12.75" customHeight="1" x14ac:dyDescent="0.25">
      <c r="B184" s="30"/>
      <c r="C184" s="19" t="s">
        <v>407</v>
      </c>
      <c r="D184" s="8" t="s">
        <v>864</v>
      </c>
      <c r="E184" s="36">
        <v>1</v>
      </c>
      <c r="F184" s="8">
        <v>9</v>
      </c>
      <c r="G184" s="36">
        <v>0</v>
      </c>
      <c r="H184" s="8">
        <v>9</v>
      </c>
      <c r="I184" s="36">
        <v>0</v>
      </c>
      <c r="J184" s="8">
        <v>9</v>
      </c>
      <c r="K184" s="36">
        <v>0</v>
      </c>
      <c r="L184" s="8" t="s">
        <v>864</v>
      </c>
      <c r="M184" s="36">
        <v>1</v>
      </c>
      <c r="N184" s="8">
        <v>9</v>
      </c>
      <c r="O184" s="36">
        <v>0</v>
      </c>
      <c r="P184" s="65">
        <v>9</v>
      </c>
      <c r="Q184" s="16">
        <v>0</v>
      </c>
      <c r="R184" s="36">
        <v>0</v>
      </c>
    </row>
    <row r="185" spans="2:18" ht="12.75" customHeight="1" x14ac:dyDescent="0.25">
      <c r="B185" s="30"/>
      <c r="C185" s="19" t="s">
        <v>408</v>
      </c>
      <c r="D185" s="8">
        <v>8.8181818181818183</v>
      </c>
      <c r="E185" s="36">
        <v>0.21428571428571427</v>
      </c>
      <c r="F185" s="8">
        <v>8.1818181818181817</v>
      </c>
      <c r="G185" s="36">
        <v>0.21428571428571427</v>
      </c>
      <c r="H185" s="8">
        <v>8.8333333333333339</v>
      </c>
      <c r="I185" s="36">
        <v>0.14285714285714285</v>
      </c>
      <c r="J185" s="8">
        <v>8.9166666666666661</v>
      </c>
      <c r="K185" s="36">
        <v>0.14285714285714285</v>
      </c>
      <c r="L185" s="8">
        <v>8.8000000000000007</v>
      </c>
      <c r="M185" s="36">
        <v>0.2857142857142857</v>
      </c>
      <c r="N185" s="8">
        <v>9.1</v>
      </c>
      <c r="O185" s="36">
        <v>0.2857142857142857</v>
      </c>
      <c r="P185" s="65">
        <v>8.7727272727272734</v>
      </c>
      <c r="Q185" s="16">
        <v>1.6529270498627067</v>
      </c>
      <c r="R185" s="36">
        <v>0.18841655490662976</v>
      </c>
    </row>
    <row r="186" spans="2:18" ht="12.75" customHeight="1" x14ac:dyDescent="0.25">
      <c r="B186" s="30"/>
      <c r="C186" s="19" t="s">
        <v>409</v>
      </c>
      <c r="D186" s="8">
        <v>7</v>
      </c>
      <c r="E186" s="36">
        <v>0</v>
      </c>
      <c r="F186" s="8">
        <v>6.5</v>
      </c>
      <c r="G186" s="36">
        <v>0</v>
      </c>
      <c r="H186" s="8">
        <v>7</v>
      </c>
      <c r="I186" s="36">
        <v>0</v>
      </c>
      <c r="J186" s="8">
        <v>7</v>
      </c>
      <c r="K186" s="36">
        <v>0</v>
      </c>
      <c r="L186" s="8" t="s">
        <v>864</v>
      </c>
      <c r="M186" s="36">
        <v>1</v>
      </c>
      <c r="N186" s="8">
        <v>9</v>
      </c>
      <c r="O186" s="36">
        <v>0.5</v>
      </c>
      <c r="P186" s="65">
        <v>7.1111111111111107</v>
      </c>
      <c r="Q186" s="16">
        <v>1.0540925533894612</v>
      </c>
      <c r="R186" s="36">
        <v>0.14823176532039298</v>
      </c>
    </row>
    <row r="187" spans="2:18" ht="12.75" customHeight="1" x14ac:dyDescent="0.25">
      <c r="B187" s="30"/>
      <c r="C187" s="19" t="s">
        <v>410</v>
      </c>
      <c r="D187" s="8">
        <v>8.25</v>
      </c>
      <c r="E187" s="36">
        <v>0.2</v>
      </c>
      <c r="F187" s="8">
        <v>8.75</v>
      </c>
      <c r="G187" s="36">
        <v>0.2</v>
      </c>
      <c r="H187" s="8">
        <v>9.25</v>
      </c>
      <c r="I187" s="36">
        <v>0.2</v>
      </c>
      <c r="J187" s="8">
        <v>9</v>
      </c>
      <c r="K187" s="36">
        <v>0.2</v>
      </c>
      <c r="L187" s="8">
        <v>7.5</v>
      </c>
      <c r="M187" s="36">
        <v>0.2</v>
      </c>
      <c r="N187" s="8">
        <v>7.75</v>
      </c>
      <c r="O187" s="36">
        <v>0.2</v>
      </c>
      <c r="P187" s="65">
        <v>8.4166666666666661</v>
      </c>
      <c r="Q187" s="16">
        <v>1.6659418713870471</v>
      </c>
      <c r="R187" s="36">
        <v>0.19793368768955016</v>
      </c>
    </row>
    <row r="188" spans="2:18" ht="12.75" customHeight="1" x14ac:dyDescent="0.25">
      <c r="B188" s="30"/>
      <c r="C188" s="19" t="s">
        <v>411</v>
      </c>
      <c r="D188" s="8">
        <v>8</v>
      </c>
      <c r="E188" s="36">
        <v>0.5</v>
      </c>
      <c r="F188" s="8">
        <v>10</v>
      </c>
      <c r="G188" s="36">
        <v>0.5</v>
      </c>
      <c r="H188" s="8">
        <v>10</v>
      </c>
      <c r="I188" s="36">
        <v>0.5</v>
      </c>
      <c r="J188" s="8">
        <v>9</v>
      </c>
      <c r="K188" s="36">
        <v>0.5</v>
      </c>
      <c r="L188" s="8">
        <v>10</v>
      </c>
      <c r="M188" s="36">
        <v>0.5</v>
      </c>
      <c r="N188" s="8">
        <v>10</v>
      </c>
      <c r="O188" s="36">
        <v>0.5</v>
      </c>
      <c r="P188" s="65">
        <v>9.5</v>
      </c>
      <c r="Q188" s="16">
        <v>0.83666002653407556</v>
      </c>
      <c r="R188" s="36">
        <v>8.8069476477271105E-2</v>
      </c>
    </row>
    <row r="189" spans="2:18" ht="12.75" customHeight="1" x14ac:dyDescent="0.25">
      <c r="B189" s="30"/>
      <c r="C189" s="19" t="s">
        <v>412</v>
      </c>
      <c r="D189" s="8">
        <v>8.4444444444444446</v>
      </c>
      <c r="E189" s="36">
        <v>0.25</v>
      </c>
      <c r="F189" s="8">
        <v>8.3333333333333339</v>
      </c>
      <c r="G189" s="36">
        <v>0.25</v>
      </c>
      <c r="H189" s="8">
        <v>8.5555555555555554</v>
      </c>
      <c r="I189" s="36">
        <v>0.25</v>
      </c>
      <c r="J189" s="8">
        <v>8.7777777777777786</v>
      </c>
      <c r="K189" s="36">
        <v>0.25</v>
      </c>
      <c r="L189" s="8">
        <v>8.6666666666666661</v>
      </c>
      <c r="M189" s="36">
        <v>0.25</v>
      </c>
      <c r="N189" s="8">
        <v>8.4444444444444446</v>
      </c>
      <c r="O189" s="36">
        <v>0.25</v>
      </c>
      <c r="P189" s="65">
        <v>8.5370370370370363</v>
      </c>
      <c r="Q189" s="16">
        <v>1.4499572272541457</v>
      </c>
      <c r="R189" s="36">
        <v>0.16984314592564831</v>
      </c>
    </row>
    <row r="190" spans="2:18" ht="12.75" customHeight="1" x14ac:dyDescent="0.25">
      <c r="B190" s="30"/>
      <c r="C190" s="19" t="s">
        <v>413</v>
      </c>
      <c r="D190" s="8">
        <v>10</v>
      </c>
      <c r="E190" s="36">
        <v>0</v>
      </c>
      <c r="F190" s="8">
        <v>10</v>
      </c>
      <c r="G190" s="36">
        <v>0</v>
      </c>
      <c r="H190" s="8">
        <v>10</v>
      </c>
      <c r="I190" s="36">
        <v>0</v>
      </c>
      <c r="J190" s="8">
        <v>10</v>
      </c>
      <c r="K190" s="36">
        <v>0</v>
      </c>
      <c r="L190" s="8">
        <v>10</v>
      </c>
      <c r="M190" s="36">
        <v>0</v>
      </c>
      <c r="N190" s="8">
        <v>10</v>
      </c>
      <c r="O190" s="36">
        <v>0</v>
      </c>
      <c r="P190" s="65">
        <v>10</v>
      </c>
      <c r="Q190" s="16">
        <v>0</v>
      </c>
      <c r="R190" s="36">
        <v>0</v>
      </c>
    </row>
    <row r="191" spans="2:18" ht="12.75" customHeight="1" x14ac:dyDescent="0.25">
      <c r="B191" s="30"/>
      <c r="C191" s="19" t="s">
        <v>414</v>
      </c>
      <c r="D191" s="8" t="s">
        <v>864</v>
      </c>
      <c r="E191" s="36">
        <v>1</v>
      </c>
      <c r="F191" s="8" t="s">
        <v>864</v>
      </c>
      <c r="G191" s="36">
        <v>1</v>
      </c>
      <c r="H191" s="8">
        <v>9</v>
      </c>
      <c r="I191" s="36">
        <v>0</v>
      </c>
      <c r="J191" s="8">
        <v>9</v>
      </c>
      <c r="K191" s="36">
        <v>0</v>
      </c>
      <c r="L191" s="8" t="s">
        <v>864</v>
      </c>
      <c r="M191" s="36">
        <v>1</v>
      </c>
      <c r="N191" s="8" t="s">
        <v>864</v>
      </c>
      <c r="O191" s="36">
        <v>1</v>
      </c>
      <c r="P191" s="65">
        <v>9</v>
      </c>
      <c r="Q191" s="16">
        <v>0</v>
      </c>
      <c r="R191" s="36">
        <v>0</v>
      </c>
    </row>
    <row r="192" spans="2:18" ht="12.75" customHeight="1" x14ac:dyDescent="0.25">
      <c r="B192" s="30"/>
      <c r="C192" s="19" t="s">
        <v>415</v>
      </c>
      <c r="D192" s="8">
        <v>7.333333333333333</v>
      </c>
      <c r="E192" s="36">
        <v>0.5</v>
      </c>
      <c r="F192" s="8">
        <v>8</v>
      </c>
      <c r="G192" s="36">
        <v>0.5</v>
      </c>
      <c r="H192" s="8">
        <v>6.666666666666667</v>
      </c>
      <c r="I192" s="36">
        <v>0.5</v>
      </c>
      <c r="J192" s="8">
        <v>8.3333333333333339</v>
      </c>
      <c r="K192" s="36">
        <v>0.5</v>
      </c>
      <c r="L192" s="8">
        <v>6.333333333333333</v>
      </c>
      <c r="M192" s="36">
        <v>0.5</v>
      </c>
      <c r="N192" s="8">
        <v>7</v>
      </c>
      <c r="O192" s="36">
        <v>0.5</v>
      </c>
      <c r="P192" s="65">
        <v>7.2777777777777777</v>
      </c>
      <c r="Q192" s="16">
        <v>3.2322921307178674</v>
      </c>
      <c r="R192" s="36">
        <v>0.44413174315207338</v>
      </c>
    </row>
    <row r="193" spans="2:18" ht="12.75" customHeight="1" x14ac:dyDescent="0.25">
      <c r="B193" s="30"/>
      <c r="C193" s="19" t="s">
        <v>416</v>
      </c>
      <c r="D193" s="8">
        <v>8.454545454545455</v>
      </c>
      <c r="E193" s="36">
        <v>0.15384615384615385</v>
      </c>
      <c r="F193" s="8">
        <v>8.454545454545455</v>
      </c>
      <c r="G193" s="36">
        <v>0.15384615384615385</v>
      </c>
      <c r="H193" s="8">
        <v>8.3636363636363633</v>
      </c>
      <c r="I193" s="36">
        <v>0.15384615384615385</v>
      </c>
      <c r="J193" s="8">
        <v>8.5833333333333339</v>
      </c>
      <c r="K193" s="36">
        <v>7.6923076923076927E-2</v>
      </c>
      <c r="L193" s="8">
        <v>8.875</v>
      </c>
      <c r="M193" s="36">
        <v>0.38461538461538464</v>
      </c>
      <c r="N193" s="8">
        <v>8.875</v>
      </c>
      <c r="O193" s="36">
        <v>0.38461538461538464</v>
      </c>
      <c r="P193" s="65">
        <v>8.5737704918032787</v>
      </c>
      <c r="Q193" s="16">
        <v>1.3223592098145729</v>
      </c>
      <c r="R193" s="36">
        <v>0.15423310095351614</v>
      </c>
    </row>
    <row r="194" spans="2:18" ht="12.75" customHeight="1" x14ac:dyDescent="0.25">
      <c r="B194" s="30"/>
      <c r="C194" s="19" t="s">
        <v>417</v>
      </c>
      <c r="D194" s="8">
        <v>8</v>
      </c>
      <c r="E194" s="36">
        <v>0</v>
      </c>
      <c r="F194" s="8">
        <v>8</v>
      </c>
      <c r="G194" s="36">
        <v>0</v>
      </c>
      <c r="H194" s="8">
        <v>7</v>
      </c>
      <c r="I194" s="36">
        <v>0</v>
      </c>
      <c r="J194" s="8">
        <v>8</v>
      </c>
      <c r="K194" s="36">
        <v>0</v>
      </c>
      <c r="L194" s="8">
        <v>8</v>
      </c>
      <c r="M194" s="36">
        <v>0</v>
      </c>
      <c r="N194" s="8">
        <v>8</v>
      </c>
      <c r="O194" s="36">
        <v>0</v>
      </c>
      <c r="P194" s="65">
        <v>7.833333333333333</v>
      </c>
      <c r="Q194" s="16">
        <v>1.9924098397912429</v>
      </c>
      <c r="R194" s="36">
        <v>0.2543501923137757</v>
      </c>
    </row>
    <row r="195" spans="2:18" ht="12.75" customHeight="1" x14ac:dyDescent="0.25">
      <c r="B195" s="30"/>
      <c r="C195" s="19" t="s">
        <v>418</v>
      </c>
      <c r="D195" s="8">
        <v>10</v>
      </c>
      <c r="E195" s="36">
        <v>0.5</v>
      </c>
      <c r="F195" s="8">
        <v>10</v>
      </c>
      <c r="G195" s="36">
        <v>0.5</v>
      </c>
      <c r="H195" s="8">
        <v>10</v>
      </c>
      <c r="I195" s="36">
        <v>0.5</v>
      </c>
      <c r="J195" s="8">
        <v>10</v>
      </c>
      <c r="K195" s="36">
        <v>0.5</v>
      </c>
      <c r="L195" s="8">
        <v>10</v>
      </c>
      <c r="M195" s="36">
        <v>0.5</v>
      </c>
      <c r="N195" s="8">
        <v>10</v>
      </c>
      <c r="O195" s="36">
        <v>0.5</v>
      </c>
      <c r="P195" s="65">
        <v>10</v>
      </c>
      <c r="Q195" s="16">
        <v>0</v>
      </c>
      <c r="R195" s="36">
        <v>0</v>
      </c>
    </row>
    <row r="196" spans="2:18" ht="12.75" customHeight="1" x14ac:dyDescent="0.25">
      <c r="B196" s="30"/>
      <c r="C196" s="19" t="s">
        <v>419</v>
      </c>
      <c r="D196" s="8">
        <v>7.875</v>
      </c>
      <c r="E196" s="36">
        <v>0.42857142857142855</v>
      </c>
      <c r="F196" s="8">
        <v>8.125</v>
      </c>
      <c r="G196" s="36">
        <v>0.42857142857142855</v>
      </c>
      <c r="H196" s="8">
        <v>8.1999999999999993</v>
      </c>
      <c r="I196" s="36">
        <v>0.2857142857142857</v>
      </c>
      <c r="J196" s="8">
        <v>7.9</v>
      </c>
      <c r="K196" s="36">
        <v>0.2857142857142857</v>
      </c>
      <c r="L196" s="8">
        <v>8.4285714285714288</v>
      </c>
      <c r="M196" s="36">
        <v>0.5</v>
      </c>
      <c r="N196" s="8">
        <v>8.4285714285714288</v>
      </c>
      <c r="O196" s="36">
        <v>0.5</v>
      </c>
      <c r="P196" s="65">
        <v>8.14</v>
      </c>
      <c r="Q196" s="16">
        <v>1.4709430544340438</v>
      </c>
      <c r="R196" s="36">
        <v>0.18070553494275721</v>
      </c>
    </row>
    <row r="197" spans="2:18" ht="12.75" customHeight="1" x14ac:dyDescent="0.25">
      <c r="B197" s="30"/>
      <c r="C197" s="19" t="s">
        <v>420</v>
      </c>
      <c r="D197" s="8">
        <v>5</v>
      </c>
      <c r="E197" s="36">
        <v>0</v>
      </c>
      <c r="F197" s="8">
        <v>5</v>
      </c>
      <c r="G197" s="36">
        <v>0</v>
      </c>
      <c r="H197" s="8">
        <v>5</v>
      </c>
      <c r="I197" s="36">
        <v>0</v>
      </c>
      <c r="J197" s="8">
        <v>5</v>
      </c>
      <c r="K197" s="36">
        <v>0</v>
      </c>
      <c r="L197" s="8">
        <v>5</v>
      </c>
      <c r="M197" s="36">
        <v>0</v>
      </c>
      <c r="N197" s="8">
        <v>5</v>
      </c>
      <c r="O197" s="36">
        <v>0</v>
      </c>
      <c r="P197" s="65">
        <v>5</v>
      </c>
      <c r="Q197" s="16">
        <v>0</v>
      </c>
      <c r="R197" s="36">
        <v>0</v>
      </c>
    </row>
    <row r="198" spans="2:18" ht="12.75" customHeight="1" x14ac:dyDescent="0.25">
      <c r="B198" s="30"/>
      <c r="C198" s="19" t="s">
        <v>421</v>
      </c>
      <c r="D198" s="8">
        <v>9.3000000000000007</v>
      </c>
      <c r="E198" s="36">
        <v>0.33333333333333331</v>
      </c>
      <c r="F198" s="8">
        <v>8.8000000000000007</v>
      </c>
      <c r="G198" s="36">
        <v>0.33333333333333331</v>
      </c>
      <c r="H198" s="8">
        <v>8.6999999999999993</v>
      </c>
      <c r="I198" s="36">
        <v>0.33333333333333331</v>
      </c>
      <c r="J198" s="8">
        <v>8.6999999999999993</v>
      </c>
      <c r="K198" s="36">
        <v>0.33333333333333331</v>
      </c>
      <c r="L198" s="8">
        <v>8.8000000000000007</v>
      </c>
      <c r="M198" s="36">
        <v>0.33333333333333331</v>
      </c>
      <c r="N198" s="8">
        <v>8.454545454545455</v>
      </c>
      <c r="O198" s="36">
        <v>0.26666666666666666</v>
      </c>
      <c r="P198" s="65">
        <v>8.7868852459016402</v>
      </c>
      <c r="Q198" s="16">
        <v>1.6942525795402199</v>
      </c>
      <c r="R198" s="36">
        <v>0.19281605849245037</v>
      </c>
    </row>
    <row r="199" spans="2:18" ht="12.75" customHeight="1" x14ac:dyDescent="0.25">
      <c r="B199" s="30"/>
      <c r="C199" s="19" t="s">
        <v>422</v>
      </c>
      <c r="D199" s="8">
        <v>8.5</v>
      </c>
      <c r="E199" s="36">
        <v>0</v>
      </c>
      <c r="F199" s="8">
        <v>8.5</v>
      </c>
      <c r="G199" s="36">
        <v>0</v>
      </c>
      <c r="H199" s="8">
        <v>8.5</v>
      </c>
      <c r="I199" s="36">
        <v>0</v>
      </c>
      <c r="J199" s="8">
        <v>8.5</v>
      </c>
      <c r="K199" s="36">
        <v>0</v>
      </c>
      <c r="L199" s="8">
        <v>7</v>
      </c>
      <c r="M199" s="36">
        <v>0.5</v>
      </c>
      <c r="N199" s="8">
        <v>7</v>
      </c>
      <c r="O199" s="36">
        <v>0.5</v>
      </c>
      <c r="P199" s="65">
        <v>8.1999999999999993</v>
      </c>
      <c r="Q199" s="16">
        <v>1.5491933384829675</v>
      </c>
      <c r="R199" s="36">
        <v>0.18892601688816679</v>
      </c>
    </row>
    <row r="200" spans="2:18" ht="12.75" customHeight="1" x14ac:dyDescent="0.25">
      <c r="B200" s="30"/>
      <c r="C200" s="19" t="s">
        <v>423</v>
      </c>
      <c r="D200" s="8">
        <v>7.75</v>
      </c>
      <c r="E200" s="36">
        <v>0.2</v>
      </c>
      <c r="F200" s="8">
        <v>7.75</v>
      </c>
      <c r="G200" s="36">
        <v>0.2</v>
      </c>
      <c r="H200" s="8">
        <v>8</v>
      </c>
      <c r="I200" s="36">
        <v>0.2</v>
      </c>
      <c r="J200" s="8">
        <v>8.25</v>
      </c>
      <c r="K200" s="36">
        <v>0.2</v>
      </c>
      <c r="L200" s="8">
        <v>7</v>
      </c>
      <c r="M200" s="36">
        <v>0.4</v>
      </c>
      <c r="N200" s="8">
        <v>7</v>
      </c>
      <c r="O200" s="36">
        <v>0.4</v>
      </c>
      <c r="P200" s="65">
        <v>7.6818181818181817</v>
      </c>
      <c r="Q200" s="16">
        <v>2.212224987188101</v>
      </c>
      <c r="R200" s="36">
        <v>0.2879819509949007</v>
      </c>
    </row>
    <row r="201" spans="2:18" ht="12.75" customHeight="1" x14ac:dyDescent="0.25">
      <c r="B201" s="30"/>
      <c r="C201" s="19" t="s">
        <v>424</v>
      </c>
      <c r="D201" s="8">
        <v>9</v>
      </c>
      <c r="E201" s="36">
        <v>0.16666666666666666</v>
      </c>
      <c r="F201" s="8">
        <v>8.8000000000000007</v>
      </c>
      <c r="G201" s="36">
        <v>0.16666666666666666</v>
      </c>
      <c r="H201" s="8">
        <v>9</v>
      </c>
      <c r="I201" s="36">
        <v>0.16666666666666666</v>
      </c>
      <c r="J201" s="8">
        <v>9</v>
      </c>
      <c r="K201" s="36">
        <v>0.16666666666666666</v>
      </c>
      <c r="L201" s="8">
        <v>9.3333333333333339</v>
      </c>
      <c r="M201" s="36">
        <v>0.5</v>
      </c>
      <c r="N201" s="8">
        <v>9.6666666666666661</v>
      </c>
      <c r="O201" s="36">
        <v>0.5</v>
      </c>
      <c r="P201" s="65">
        <v>9.0769230769230766</v>
      </c>
      <c r="Q201" s="16">
        <v>0.97665047680639183</v>
      </c>
      <c r="R201" s="36">
        <v>0.10759708642782283</v>
      </c>
    </row>
    <row r="202" spans="2:18" ht="12.75" customHeight="1" x14ac:dyDescent="0.25">
      <c r="B202" s="30"/>
      <c r="C202" s="19" t="s">
        <v>425</v>
      </c>
      <c r="D202" s="8">
        <v>8</v>
      </c>
      <c r="E202" s="36">
        <v>0.33333333333333331</v>
      </c>
      <c r="F202" s="8">
        <v>8</v>
      </c>
      <c r="G202" s="36">
        <v>0.33333333333333331</v>
      </c>
      <c r="H202" s="8">
        <v>8.8000000000000007</v>
      </c>
      <c r="I202" s="36">
        <v>0.16666666666666666</v>
      </c>
      <c r="J202" s="8">
        <v>9.25</v>
      </c>
      <c r="K202" s="36">
        <v>0.33333333333333331</v>
      </c>
      <c r="L202" s="8">
        <v>8.75</v>
      </c>
      <c r="M202" s="36">
        <v>0.33333333333333331</v>
      </c>
      <c r="N202" s="8">
        <v>9.1999999999999993</v>
      </c>
      <c r="O202" s="36">
        <v>0.16666666666666666</v>
      </c>
      <c r="P202" s="65">
        <v>8.6923076923076916</v>
      </c>
      <c r="Q202" s="16">
        <v>2.3284197348284215</v>
      </c>
      <c r="R202" s="36">
        <v>0.26787129692716355</v>
      </c>
    </row>
    <row r="203" spans="2:18" ht="12.75" customHeight="1" x14ac:dyDescent="0.25">
      <c r="B203" s="30"/>
      <c r="C203" s="19" t="s">
        <v>426</v>
      </c>
      <c r="D203" s="8">
        <v>10</v>
      </c>
      <c r="E203" s="36">
        <v>0</v>
      </c>
      <c r="F203" s="8">
        <v>10</v>
      </c>
      <c r="G203" s="36">
        <v>0</v>
      </c>
      <c r="H203" s="8">
        <v>10</v>
      </c>
      <c r="I203" s="36">
        <v>0</v>
      </c>
      <c r="J203" s="8">
        <v>10</v>
      </c>
      <c r="K203" s="36">
        <v>0</v>
      </c>
      <c r="L203" s="8">
        <v>10</v>
      </c>
      <c r="M203" s="36">
        <v>0</v>
      </c>
      <c r="N203" s="8">
        <v>10</v>
      </c>
      <c r="O203" s="36">
        <v>0</v>
      </c>
      <c r="P203" s="65">
        <v>10</v>
      </c>
      <c r="Q203" s="16">
        <v>0</v>
      </c>
      <c r="R203" s="36">
        <v>0</v>
      </c>
    </row>
    <row r="204" spans="2:18" ht="12.75" customHeight="1" x14ac:dyDescent="0.25">
      <c r="B204" s="30"/>
      <c r="C204" s="19" t="s">
        <v>427</v>
      </c>
      <c r="D204" s="8">
        <v>7.7857142857142856</v>
      </c>
      <c r="E204" s="36">
        <v>0.17647058823529413</v>
      </c>
      <c r="F204" s="8">
        <v>8.2666666666666675</v>
      </c>
      <c r="G204" s="36">
        <v>0.11764705882352941</v>
      </c>
      <c r="H204" s="8">
        <v>8.3571428571428577</v>
      </c>
      <c r="I204" s="36">
        <v>0.17647058823529413</v>
      </c>
      <c r="J204" s="8">
        <v>8.4</v>
      </c>
      <c r="K204" s="36">
        <v>0.11764705882352941</v>
      </c>
      <c r="L204" s="8">
        <v>8.545454545454545</v>
      </c>
      <c r="M204" s="36">
        <v>0.35294117647058826</v>
      </c>
      <c r="N204" s="8">
        <v>8.545454545454545</v>
      </c>
      <c r="O204" s="36">
        <v>0.35294117647058826</v>
      </c>
      <c r="P204" s="65">
        <v>8.3000000000000007</v>
      </c>
      <c r="Q204" s="16">
        <v>1.4959861909604333</v>
      </c>
      <c r="R204" s="36">
        <v>0.18023930011571485</v>
      </c>
    </row>
    <row r="205" spans="2:18" ht="12.75" customHeight="1" x14ac:dyDescent="0.25">
      <c r="B205" s="30"/>
      <c r="C205" s="19" t="s">
        <v>428</v>
      </c>
      <c r="D205" s="8">
        <v>7.4</v>
      </c>
      <c r="E205" s="36">
        <v>0</v>
      </c>
      <c r="F205" s="8">
        <v>7</v>
      </c>
      <c r="G205" s="36">
        <v>0.2</v>
      </c>
      <c r="H205" s="8">
        <v>7.4</v>
      </c>
      <c r="I205" s="36">
        <v>0</v>
      </c>
      <c r="J205" s="8">
        <v>6.75</v>
      </c>
      <c r="K205" s="36">
        <v>0.2</v>
      </c>
      <c r="L205" s="8">
        <v>8.5</v>
      </c>
      <c r="M205" s="36">
        <v>0.6</v>
      </c>
      <c r="N205" s="8">
        <v>8.5</v>
      </c>
      <c r="O205" s="36">
        <v>0.6</v>
      </c>
      <c r="P205" s="65">
        <v>7.4090909090909092</v>
      </c>
      <c r="Q205" s="16">
        <v>2.5941158858919984</v>
      </c>
      <c r="R205" s="36">
        <v>0.35012607048849059</v>
      </c>
    </row>
    <row r="206" spans="2:18" ht="12.75" customHeight="1" x14ac:dyDescent="0.25">
      <c r="B206" s="30"/>
      <c r="C206" s="19" t="s">
        <v>429</v>
      </c>
      <c r="D206" s="8">
        <v>8.1818181818181817</v>
      </c>
      <c r="E206" s="36">
        <v>0.26666666666666666</v>
      </c>
      <c r="F206" s="8">
        <v>7.75</v>
      </c>
      <c r="G206" s="36">
        <v>0.2</v>
      </c>
      <c r="H206" s="8">
        <v>8.25</v>
      </c>
      <c r="I206" s="36">
        <v>0.2</v>
      </c>
      <c r="J206" s="8">
        <v>8.25</v>
      </c>
      <c r="K206" s="36">
        <v>0.2</v>
      </c>
      <c r="L206" s="8">
        <v>7.2</v>
      </c>
      <c r="M206" s="36">
        <v>0.33333333333333331</v>
      </c>
      <c r="N206" s="8">
        <v>8</v>
      </c>
      <c r="O206" s="36">
        <v>0.4</v>
      </c>
      <c r="P206" s="65">
        <v>7.9545454545454541</v>
      </c>
      <c r="Q206" s="16">
        <v>1.4080189922431718</v>
      </c>
      <c r="R206" s="36">
        <v>0.17700810188199875</v>
      </c>
    </row>
    <row r="207" spans="2:18" ht="12.75" customHeight="1" x14ac:dyDescent="0.25">
      <c r="B207" s="30"/>
      <c r="C207" s="19" t="s">
        <v>430</v>
      </c>
      <c r="D207" s="8">
        <v>8.3000000000000007</v>
      </c>
      <c r="E207" s="36">
        <v>0</v>
      </c>
      <c r="F207" s="8">
        <v>8.1111111111111107</v>
      </c>
      <c r="G207" s="36">
        <v>0.1</v>
      </c>
      <c r="H207" s="8">
        <v>8.1</v>
      </c>
      <c r="I207" s="36">
        <v>0</v>
      </c>
      <c r="J207" s="8">
        <v>8.3000000000000007</v>
      </c>
      <c r="K207" s="36">
        <v>0</v>
      </c>
      <c r="L207" s="8">
        <v>8.5</v>
      </c>
      <c r="M207" s="36">
        <v>0.2</v>
      </c>
      <c r="N207" s="8">
        <v>8.5</v>
      </c>
      <c r="O207" s="36">
        <v>0.2</v>
      </c>
      <c r="P207" s="65">
        <v>8.290909090909091</v>
      </c>
      <c r="Q207" s="16">
        <v>1.6178715701527178</v>
      </c>
      <c r="R207" s="36">
        <v>0.19513801832982341</v>
      </c>
    </row>
    <row r="208" spans="2:18" ht="12.75" customHeight="1" x14ac:dyDescent="0.25">
      <c r="B208" s="30"/>
      <c r="C208" s="19" t="s">
        <v>431</v>
      </c>
      <c r="D208" s="8">
        <v>7</v>
      </c>
      <c r="E208" s="36">
        <v>0.33333333333333331</v>
      </c>
      <c r="F208" s="8">
        <v>7.5</v>
      </c>
      <c r="G208" s="36">
        <v>0.33333333333333331</v>
      </c>
      <c r="H208" s="8">
        <v>10</v>
      </c>
      <c r="I208" s="36">
        <v>0.33333333333333331</v>
      </c>
      <c r="J208" s="8">
        <v>10</v>
      </c>
      <c r="K208" s="36">
        <v>0.33333333333333331</v>
      </c>
      <c r="L208" s="8">
        <v>7</v>
      </c>
      <c r="M208" s="36">
        <v>0.33333333333333331</v>
      </c>
      <c r="N208" s="8">
        <v>6.5</v>
      </c>
      <c r="O208" s="36">
        <v>0.33333333333333331</v>
      </c>
      <c r="P208" s="65">
        <v>8</v>
      </c>
      <c r="Q208" s="16">
        <v>2</v>
      </c>
      <c r="R208" s="36">
        <v>0.25</v>
      </c>
    </row>
    <row r="209" spans="2:18" ht="12.75" customHeight="1" x14ac:dyDescent="0.25">
      <c r="B209" s="30"/>
      <c r="C209" s="19" t="s">
        <v>432</v>
      </c>
      <c r="D209" s="8">
        <v>8.5</v>
      </c>
      <c r="E209" s="36">
        <v>0</v>
      </c>
      <c r="F209" s="8">
        <v>8.5</v>
      </c>
      <c r="G209" s="36">
        <v>0</v>
      </c>
      <c r="H209" s="8">
        <v>8.5</v>
      </c>
      <c r="I209" s="36">
        <v>0</v>
      </c>
      <c r="J209" s="8">
        <v>8.5</v>
      </c>
      <c r="K209" s="36">
        <v>0</v>
      </c>
      <c r="L209" s="8">
        <v>8.5</v>
      </c>
      <c r="M209" s="36">
        <v>0</v>
      </c>
      <c r="N209" s="8">
        <v>8</v>
      </c>
      <c r="O209" s="36">
        <v>0.25</v>
      </c>
      <c r="P209" s="65">
        <v>8.4347826086956523</v>
      </c>
      <c r="Q209" s="16">
        <v>1.7009646182125802</v>
      </c>
      <c r="R209" s="36">
        <v>0.20166075370561518</v>
      </c>
    </row>
    <row r="210" spans="2:18" ht="12.75" customHeight="1" x14ac:dyDescent="0.25">
      <c r="B210" s="30"/>
      <c r="C210" s="19" t="s">
        <v>433</v>
      </c>
      <c r="D210" s="8">
        <v>8</v>
      </c>
      <c r="E210" s="36">
        <v>0.42857142857142855</v>
      </c>
      <c r="F210" s="8">
        <v>7.6</v>
      </c>
      <c r="G210" s="36">
        <v>0.2857142857142857</v>
      </c>
      <c r="H210" s="8">
        <v>7.666666666666667</v>
      </c>
      <c r="I210" s="36">
        <v>0.14285714285714285</v>
      </c>
      <c r="J210" s="8">
        <v>7.5</v>
      </c>
      <c r="K210" s="36">
        <v>0.14285714285714285</v>
      </c>
      <c r="L210" s="8">
        <v>9</v>
      </c>
      <c r="M210" s="36">
        <v>0.5714285714285714</v>
      </c>
      <c r="N210" s="8">
        <v>9</v>
      </c>
      <c r="O210" s="36">
        <v>0.5714285714285714</v>
      </c>
      <c r="P210" s="65">
        <v>7.9629629629629628</v>
      </c>
      <c r="Q210" s="16">
        <v>1.9900035075632312</v>
      </c>
      <c r="R210" s="36">
        <v>0.24990741722887089</v>
      </c>
    </row>
    <row r="211" spans="2:18" ht="12.75" customHeight="1" x14ac:dyDescent="0.25">
      <c r="B211" s="30"/>
      <c r="C211" s="19" t="s">
        <v>434</v>
      </c>
      <c r="D211" s="8">
        <v>8.8333333333333339</v>
      </c>
      <c r="E211" s="36">
        <v>0</v>
      </c>
      <c r="F211" s="8">
        <v>8.8333333333333339</v>
      </c>
      <c r="G211" s="36">
        <v>0</v>
      </c>
      <c r="H211" s="8">
        <v>9.3333333333333339</v>
      </c>
      <c r="I211" s="36">
        <v>0</v>
      </c>
      <c r="J211" s="8">
        <v>9.3333333333333339</v>
      </c>
      <c r="K211" s="36">
        <v>0</v>
      </c>
      <c r="L211" s="8">
        <v>9</v>
      </c>
      <c r="M211" s="36">
        <v>0.5</v>
      </c>
      <c r="N211" s="8">
        <v>9.3333333333333339</v>
      </c>
      <c r="O211" s="36">
        <v>0.5</v>
      </c>
      <c r="P211" s="65">
        <v>9.1</v>
      </c>
      <c r="Q211" s="16">
        <v>1.18467222296383</v>
      </c>
      <c r="R211" s="36">
        <v>0.13018376076525606</v>
      </c>
    </row>
    <row r="212" spans="2:18" ht="12.75" customHeight="1" x14ac:dyDescent="0.25">
      <c r="B212" s="30"/>
      <c r="C212" s="19" t="s">
        <v>435</v>
      </c>
      <c r="D212" s="8">
        <v>7</v>
      </c>
      <c r="E212" s="36">
        <v>0</v>
      </c>
      <c r="F212" s="8">
        <v>7</v>
      </c>
      <c r="G212" s="36">
        <v>0</v>
      </c>
      <c r="H212" s="8">
        <v>7</v>
      </c>
      <c r="I212" s="36">
        <v>0</v>
      </c>
      <c r="J212" s="8">
        <v>7</v>
      </c>
      <c r="K212" s="36">
        <v>0</v>
      </c>
      <c r="L212" s="8">
        <v>7</v>
      </c>
      <c r="M212" s="36">
        <v>0</v>
      </c>
      <c r="N212" s="8">
        <v>7</v>
      </c>
      <c r="O212" s="36">
        <v>0</v>
      </c>
      <c r="P212" s="65">
        <v>7</v>
      </c>
      <c r="Q212" s="16">
        <v>0</v>
      </c>
      <c r="R212" s="36">
        <v>0</v>
      </c>
    </row>
    <row r="213" spans="2:18" ht="12.75" customHeight="1" x14ac:dyDescent="0.25">
      <c r="B213" s="30"/>
      <c r="C213" s="66"/>
      <c r="D213" s="76"/>
      <c r="E213" s="76"/>
      <c r="F213" s="76"/>
      <c r="G213" s="76"/>
      <c r="H213" s="76"/>
      <c r="I213" s="76"/>
      <c r="J213" s="76"/>
      <c r="K213" s="76"/>
      <c r="L213" s="76"/>
      <c r="M213" s="76"/>
      <c r="N213" s="76"/>
      <c r="O213" s="76"/>
      <c r="P213" s="76"/>
      <c r="Q213" s="76"/>
      <c r="R213" s="76"/>
    </row>
    <row r="216" spans="2:18" s="23" customFormat="1" ht="22.5" customHeight="1" x14ac:dyDescent="0.25">
      <c r="B216" s="23" t="s">
        <v>827</v>
      </c>
    </row>
    <row r="218" spans="2:18" ht="12.75" customHeight="1" x14ac:dyDescent="0.25">
      <c r="B218" s="73" t="s">
        <v>43</v>
      </c>
      <c r="C218" s="74"/>
      <c r="D218" s="73"/>
      <c r="E218" s="73"/>
      <c r="F218" s="73"/>
      <c r="G218" s="73"/>
      <c r="H218" s="73"/>
      <c r="I218" s="73"/>
      <c r="J218" s="73"/>
      <c r="K218" s="73"/>
      <c r="L218" s="73"/>
      <c r="M218" s="73"/>
      <c r="N218" s="74"/>
      <c r="O218" s="74"/>
    </row>
    <row r="219" spans="2:18" ht="12.75" customHeight="1" x14ac:dyDescent="0.25">
      <c r="C219" s="2"/>
    </row>
    <row r="220" spans="2:18" ht="12.75" customHeight="1" x14ac:dyDescent="0.25">
      <c r="C220" s="86" t="s">
        <v>900</v>
      </c>
      <c r="D220" s="127"/>
      <c r="E220" s="102"/>
    </row>
    <row r="221" spans="2:18" ht="12.75" customHeight="1" x14ac:dyDescent="0.25">
      <c r="C221" s="15" t="s">
        <v>901</v>
      </c>
      <c r="D221" s="102"/>
      <c r="E221" s="102"/>
    </row>
    <row r="222" spans="2:18" ht="12.75" customHeight="1" x14ac:dyDescent="0.25">
      <c r="C222" s="86" t="s">
        <v>902</v>
      </c>
      <c r="D222" s="127"/>
      <c r="E222" s="102"/>
    </row>
    <row r="223" spans="2:18" ht="12.75" customHeight="1" x14ac:dyDescent="0.25">
      <c r="C223" s="15" t="s">
        <v>903</v>
      </c>
      <c r="D223" s="102"/>
      <c r="E223" s="102"/>
    </row>
    <row r="224" spans="2:18" ht="12.75" customHeight="1" x14ac:dyDescent="0.25">
      <c r="C224" s="86" t="s">
        <v>904</v>
      </c>
      <c r="D224" s="127"/>
      <c r="E224" s="102"/>
    </row>
    <row r="225" spans="2:10" ht="12.75" customHeight="1" x14ac:dyDescent="0.25">
      <c r="C225" s="15" t="s">
        <v>905</v>
      </c>
      <c r="D225" s="102"/>
      <c r="E225" s="102"/>
    </row>
    <row r="226" spans="2:10" ht="12.75" customHeight="1" x14ac:dyDescent="0.25">
      <c r="C226" s="121"/>
      <c r="D226" s="122"/>
      <c r="E226" s="122"/>
    </row>
    <row r="227" spans="2:10" s="2" customFormat="1" ht="12.75" customHeight="1" x14ac:dyDescent="0.25">
      <c r="C227" s="63" t="s">
        <v>24</v>
      </c>
      <c r="D227" s="101" t="s">
        <v>12</v>
      </c>
      <c r="E227" s="101" t="s">
        <v>9</v>
      </c>
      <c r="F227" s="101" t="s">
        <v>5</v>
      </c>
      <c r="G227" s="101" t="s">
        <v>4</v>
      </c>
      <c r="H227" s="101" t="s">
        <v>0</v>
      </c>
      <c r="I227" s="101" t="s">
        <v>1</v>
      </c>
      <c r="J227" s="63" t="s">
        <v>47</v>
      </c>
    </row>
    <row r="228" spans="2:10" ht="12.75" customHeight="1" x14ac:dyDescent="0.25">
      <c r="B228" s="30"/>
      <c r="C228" s="19" t="s">
        <v>436</v>
      </c>
      <c r="D228" s="36">
        <v>2.8634361233480177E-2</v>
      </c>
      <c r="E228" s="36">
        <v>3.5242290748898682E-2</v>
      </c>
      <c r="F228" s="36">
        <v>5.5066079295154183E-2</v>
      </c>
      <c r="G228" s="36">
        <v>0.44493392070484583</v>
      </c>
      <c r="H228" s="36">
        <v>0.33700440528634362</v>
      </c>
      <c r="I228" s="36">
        <v>9.9118942731277526E-2</v>
      </c>
      <c r="J228" s="57">
        <v>1</v>
      </c>
    </row>
    <row r="229" spans="2:10" ht="12.75" customHeight="1" x14ac:dyDescent="0.25">
      <c r="B229" s="30"/>
      <c r="C229" s="19" t="s">
        <v>439</v>
      </c>
      <c r="D229" s="36">
        <v>5.8823529411764705E-2</v>
      </c>
      <c r="E229" s="36">
        <v>2.9411764705882353E-2</v>
      </c>
      <c r="F229" s="36">
        <v>8.8235294117647065E-2</v>
      </c>
      <c r="G229" s="36">
        <v>0.35294117647058826</v>
      </c>
      <c r="H229" s="36">
        <v>0.35294117647058826</v>
      </c>
      <c r="I229" s="36">
        <v>8.8235294117647065E-2</v>
      </c>
      <c r="J229" s="57">
        <v>0.97058823529411764</v>
      </c>
    </row>
    <row r="230" spans="2:10" ht="12.75" customHeight="1" x14ac:dyDescent="0.25">
      <c r="B230" s="30"/>
      <c r="C230" s="19" t="s">
        <v>441</v>
      </c>
      <c r="D230" s="36">
        <v>0.16666666666666666</v>
      </c>
      <c r="E230" s="36">
        <v>0.16666666666666666</v>
      </c>
      <c r="F230" s="36">
        <v>0</v>
      </c>
      <c r="G230" s="36">
        <v>0.16666666666666666</v>
      </c>
      <c r="H230" s="36">
        <v>0</v>
      </c>
      <c r="I230" s="36">
        <v>0.5</v>
      </c>
      <c r="J230" s="57">
        <v>1</v>
      </c>
    </row>
    <row r="231" spans="2:10" ht="12.75" customHeight="1" x14ac:dyDescent="0.25">
      <c r="B231" s="30"/>
      <c r="C231" s="19" t="s">
        <v>443</v>
      </c>
      <c r="D231" s="36">
        <v>0</v>
      </c>
      <c r="E231" s="36">
        <v>0</v>
      </c>
      <c r="F231" s="36">
        <v>0</v>
      </c>
      <c r="G231" s="36">
        <v>0.42857142857142855</v>
      </c>
      <c r="H231" s="36">
        <v>0.14285714285714285</v>
      </c>
      <c r="I231" s="36">
        <v>0.42857142857142855</v>
      </c>
      <c r="J231" s="57">
        <v>1</v>
      </c>
    </row>
    <row r="232" spans="2:10" ht="12.75" customHeight="1" x14ac:dyDescent="0.25">
      <c r="B232" s="30"/>
      <c r="C232" s="19" t="s">
        <v>444</v>
      </c>
      <c r="D232" s="36">
        <v>0</v>
      </c>
      <c r="E232" s="36">
        <v>0</v>
      </c>
      <c r="F232" s="36">
        <v>0</v>
      </c>
      <c r="G232" s="36">
        <v>0</v>
      </c>
      <c r="H232" s="36">
        <v>0</v>
      </c>
      <c r="I232" s="36">
        <v>1</v>
      </c>
      <c r="J232" s="57">
        <v>1</v>
      </c>
    </row>
    <row r="233" spans="2:10" ht="12.75" customHeight="1" x14ac:dyDescent="0.25">
      <c r="B233" s="30"/>
      <c r="C233" s="19" t="s">
        <v>445</v>
      </c>
      <c r="D233" s="36">
        <v>3.007518796992481E-2</v>
      </c>
      <c r="E233" s="36">
        <v>2.2556390977443608E-2</v>
      </c>
      <c r="F233" s="36">
        <v>8.2706766917293228E-2</v>
      </c>
      <c r="G233" s="36">
        <v>0.38345864661654133</v>
      </c>
      <c r="H233" s="36">
        <v>0.31578947368421051</v>
      </c>
      <c r="I233" s="36">
        <v>0.16541353383458646</v>
      </c>
      <c r="J233" s="57">
        <v>1</v>
      </c>
    </row>
    <row r="234" spans="2:10" ht="12.75" customHeight="1" x14ac:dyDescent="0.25">
      <c r="B234" s="30"/>
      <c r="C234" s="19" t="s">
        <v>447</v>
      </c>
      <c r="D234" s="36">
        <v>7.6923076923076927E-2</v>
      </c>
      <c r="E234" s="36">
        <v>0</v>
      </c>
      <c r="F234" s="36">
        <v>0</v>
      </c>
      <c r="G234" s="36">
        <v>0.4358974358974359</v>
      </c>
      <c r="H234" s="36">
        <v>0.28205128205128205</v>
      </c>
      <c r="I234" s="36">
        <v>0.20512820512820512</v>
      </c>
      <c r="J234" s="57">
        <v>1</v>
      </c>
    </row>
    <row r="235" spans="2:10" ht="12.75" customHeight="1" x14ac:dyDescent="0.25">
      <c r="B235" s="30"/>
      <c r="C235" s="19" t="s">
        <v>449</v>
      </c>
      <c r="D235" s="36">
        <v>0</v>
      </c>
      <c r="E235" s="36">
        <v>0</v>
      </c>
      <c r="F235" s="36">
        <v>0.1111111111111111</v>
      </c>
      <c r="G235" s="36">
        <v>0.77777777777777779</v>
      </c>
      <c r="H235" s="36">
        <v>0.1111111111111111</v>
      </c>
      <c r="I235" s="36">
        <v>0</v>
      </c>
      <c r="J235" s="57">
        <v>1</v>
      </c>
    </row>
    <row r="236" spans="2:10" ht="12.75" customHeight="1" x14ac:dyDescent="0.25">
      <c r="B236" s="30"/>
      <c r="C236" s="19" t="s">
        <v>450</v>
      </c>
      <c r="D236" s="36">
        <v>3.6764705882352942E-2</v>
      </c>
      <c r="E236" s="36">
        <v>5.8823529411764705E-2</v>
      </c>
      <c r="F236" s="36">
        <v>4.4117647058823532E-2</v>
      </c>
      <c r="G236" s="36">
        <v>0.36029411764705882</v>
      </c>
      <c r="H236" s="36">
        <v>0.41176470588235292</v>
      </c>
      <c r="I236" s="36">
        <v>8.8235294117647065E-2</v>
      </c>
      <c r="J236" s="57">
        <v>1</v>
      </c>
    </row>
    <row r="237" spans="2:10" ht="12.75" customHeight="1" x14ac:dyDescent="0.25">
      <c r="B237" s="30"/>
      <c r="C237" s="19" t="s">
        <v>451</v>
      </c>
      <c r="D237" s="36">
        <v>0</v>
      </c>
      <c r="E237" s="36">
        <v>0</v>
      </c>
      <c r="F237" s="36">
        <v>7.6923076923076927E-2</v>
      </c>
      <c r="G237" s="36">
        <v>0.53846153846153844</v>
      </c>
      <c r="H237" s="36">
        <v>0.38461538461538464</v>
      </c>
      <c r="I237" s="36">
        <v>0</v>
      </c>
      <c r="J237" s="57">
        <v>1</v>
      </c>
    </row>
    <row r="238" spans="2:10" ht="12.75" customHeight="1" x14ac:dyDescent="0.25">
      <c r="B238" s="30"/>
      <c r="C238" s="19" t="s">
        <v>453</v>
      </c>
      <c r="D238" s="36">
        <v>0</v>
      </c>
      <c r="E238" s="36">
        <v>0</v>
      </c>
      <c r="F238" s="36">
        <v>0.5</v>
      </c>
      <c r="G238" s="36">
        <v>0</v>
      </c>
      <c r="H238" s="36">
        <v>0.5</v>
      </c>
      <c r="I238" s="36">
        <v>0</v>
      </c>
      <c r="J238" s="57">
        <v>1</v>
      </c>
    </row>
    <row r="239" spans="2:10" ht="12.75" customHeight="1" x14ac:dyDescent="0.25">
      <c r="B239" s="30"/>
      <c r="C239" s="19" t="s">
        <v>454</v>
      </c>
      <c r="D239" s="36">
        <v>0</v>
      </c>
      <c r="E239" s="36">
        <v>0.5</v>
      </c>
      <c r="F239" s="36">
        <v>0</v>
      </c>
      <c r="G239" s="36">
        <v>0.5</v>
      </c>
      <c r="H239" s="36">
        <v>0</v>
      </c>
      <c r="I239" s="36">
        <v>0</v>
      </c>
      <c r="J239" s="57">
        <v>1</v>
      </c>
    </row>
    <row r="240" spans="2:10" ht="12.75" customHeight="1" x14ac:dyDescent="0.25">
      <c r="B240" s="30"/>
      <c r="C240" s="19" t="s">
        <v>455</v>
      </c>
      <c r="D240" s="36">
        <v>0</v>
      </c>
      <c r="E240" s="36">
        <v>0.16666666666666666</v>
      </c>
      <c r="F240" s="36">
        <v>0.16666666666666666</v>
      </c>
      <c r="G240" s="36">
        <v>0.5</v>
      </c>
      <c r="H240" s="36">
        <v>0</v>
      </c>
      <c r="I240" s="36">
        <v>0.16666666666666666</v>
      </c>
      <c r="J240" s="57">
        <v>0.99999999999999989</v>
      </c>
    </row>
    <row r="241" spans="2:10" ht="12.75" customHeight="1" x14ac:dyDescent="0.25">
      <c r="B241" s="30"/>
      <c r="C241" s="19" t="s">
        <v>456</v>
      </c>
      <c r="D241" s="36">
        <v>0</v>
      </c>
      <c r="E241" s="36">
        <v>0</v>
      </c>
      <c r="F241" s="36">
        <v>0.15384615384615385</v>
      </c>
      <c r="G241" s="36">
        <v>0.38461538461538464</v>
      </c>
      <c r="H241" s="36">
        <v>0.30769230769230771</v>
      </c>
      <c r="I241" s="36">
        <v>0.15384615384615385</v>
      </c>
      <c r="J241" s="57">
        <v>1</v>
      </c>
    </row>
    <row r="242" spans="2:10" ht="12.75" customHeight="1" x14ac:dyDescent="0.25">
      <c r="B242" s="30"/>
      <c r="C242" s="19" t="s">
        <v>458</v>
      </c>
      <c r="D242" s="36">
        <v>5.3097345132743362E-2</v>
      </c>
      <c r="E242" s="36">
        <v>3.5398230088495575E-2</v>
      </c>
      <c r="F242" s="36">
        <v>8.8495575221238937E-2</v>
      </c>
      <c r="G242" s="36">
        <v>0.35398230088495575</v>
      </c>
      <c r="H242" s="36">
        <v>0.37168141592920356</v>
      </c>
      <c r="I242" s="36">
        <v>9.7345132743362831E-2</v>
      </c>
      <c r="J242" s="57">
        <v>1</v>
      </c>
    </row>
    <row r="243" spans="2:10" ht="12.75" customHeight="1" x14ac:dyDescent="0.25">
      <c r="B243" s="30"/>
      <c r="C243" s="19" t="s">
        <v>460</v>
      </c>
      <c r="D243" s="36">
        <v>0.18181818181818182</v>
      </c>
      <c r="E243" s="36">
        <v>0.18181818181818182</v>
      </c>
      <c r="F243" s="36">
        <v>0</v>
      </c>
      <c r="G243" s="36">
        <v>0.18181818181818182</v>
      </c>
      <c r="H243" s="36">
        <v>0.36363636363636365</v>
      </c>
      <c r="I243" s="36">
        <v>9.0909090909090912E-2</v>
      </c>
      <c r="J243" s="57">
        <v>1</v>
      </c>
    </row>
    <row r="244" spans="2:10" ht="12.75" customHeight="1" x14ac:dyDescent="0.25">
      <c r="B244" s="30"/>
      <c r="C244" s="19" t="s">
        <v>461</v>
      </c>
      <c r="D244" s="36">
        <v>5.1020408163265307E-2</v>
      </c>
      <c r="E244" s="36">
        <v>2.0408163265306121E-2</v>
      </c>
      <c r="F244" s="36">
        <v>0.12244897959183673</v>
      </c>
      <c r="G244" s="36">
        <v>0.35714285714285715</v>
      </c>
      <c r="H244" s="36">
        <v>0.33673469387755101</v>
      </c>
      <c r="I244" s="36">
        <v>0.11224489795918367</v>
      </c>
      <c r="J244" s="57">
        <v>1</v>
      </c>
    </row>
    <row r="245" spans="2:10" ht="12.75" customHeight="1" x14ac:dyDescent="0.25">
      <c r="B245" s="30"/>
      <c r="C245" s="19" t="s">
        <v>462</v>
      </c>
      <c r="D245" s="36">
        <v>4.5454545454545456E-2</v>
      </c>
      <c r="E245" s="36">
        <v>0</v>
      </c>
      <c r="F245" s="36">
        <v>9.0909090909090912E-2</v>
      </c>
      <c r="G245" s="36">
        <v>0.45454545454545453</v>
      </c>
      <c r="H245" s="36">
        <v>0.36363636363636365</v>
      </c>
      <c r="I245" s="36">
        <v>4.5454545454545456E-2</v>
      </c>
      <c r="J245" s="57">
        <v>0.99999999999999989</v>
      </c>
    </row>
    <row r="246" spans="2:10" ht="12.75" customHeight="1" x14ac:dyDescent="0.25">
      <c r="B246" s="30"/>
      <c r="C246" s="19" t="s">
        <v>464</v>
      </c>
      <c r="D246" s="36">
        <v>0</v>
      </c>
      <c r="E246" s="36">
        <v>0</v>
      </c>
      <c r="F246" s="36">
        <v>0</v>
      </c>
      <c r="G246" s="36">
        <v>0.25</v>
      </c>
      <c r="H246" s="36">
        <v>0.625</v>
      </c>
      <c r="I246" s="36">
        <v>0.125</v>
      </c>
      <c r="J246" s="57">
        <v>1</v>
      </c>
    </row>
    <row r="247" spans="2:10" ht="12.75" customHeight="1" x14ac:dyDescent="0.25">
      <c r="B247" s="30"/>
      <c r="C247" s="19" t="s">
        <v>465</v>
      </c>
      <c r="D247" s="36">
        <v>0</v>
      </c>
      <c r="E247" s="36">
        <v>0</v>
      </c>
      <c r="F247" s="36">
        <v>0</v>
      </c>
      <c r="G247" s="36">
        <v>0.5</v>
      </c>
      <c r="H247" s="36">
        <v>0.5</v>
      </c>
      <c r="I247" s="36">
        <v>0</v>
      </c>
      <c r="J247" s="57">
        <v>1</v>
      </c>
    </row>
    <row r="248" spans="2:10" ht="12.75" customHeight="1" x14ac:dyDescent="0.25">
      <c r="B248" s="30"/>
      <c r="C248" s="19" t="s">
        <v>466</v>
      </c>
      <c r="D248" s="36">
        <v>0</v>
      </c>
      <c r="E248" s="36">
        <v>0</v>
      </c>
      <c r="F248" s="36">
        <v>7.6923076923076927E-2</v>
      </c>
      <c r="G248" s="36">
        <v>0.38461538461538464</v>
      </c>
      <c r="H248" s="36">
        <v>0.38461538461538464</v>
      </c>
      <c r="I248" s="36">
        <v>0.15384615384615385</v>
      </c>
      <c r="J248" s="57">
        <v>1</v>
      </c>
    </row>
    <row r="249" spans="2:10" ht="12.75" customHeight="1" x14ac:dyDescent="0.25">
      <c r="B249" s="30"/>
      <c r="C249" s="19" t="s">
        <v>467</v>
      </c>
      <c r="D249" s="36">
        <v>1.9607843137254902E-2</v>
      </c>
      <c r="E249" s="36">
        <v>1.9607843137254902E-2</v>
      </c>
      <c r="F249" s="36">
        <v>3.9215686274509803E-2</v>
      </c>
      <c r="G249" s="36">
        <v>0.50980392156862742</v>
      </c>
      <c r="H249" s="36">
        <v>0.35294117647058826</v>
      </c>
      <c r="I249" s="36">
        <v>5.8823529411764705E-2</v>
      </c>
      <c r="J249" s="57">
        <v>1</v>
      </c>
    </row>
    <row r="250" spans="2:10" ht="12.75" customHeight="1" x14ac:dyDescent="0.25">
      <c r="B250" s="30"/>
      <c r="C250" s="19" t="s">
        <v>468</v>
      </c>
      <c r="D250" s="36">
        <v>0.25</v>
      </c>
      <c r="E250" s="36">
        <v>0</v>
      </c>
      <c r="F250" s="36">
        <v>0.25</v>
      </c>
      <c r="G250" s="36">
        <v>0</v>
      </c>
      <c r="H250" s="36">
        <v>0.5</v>
      </c>
      <c r="I250" s="36">
        <v>0</v>
      </c>
      <c r="J250" s="57">
        <v>1</v>
      </c>
    </row>
    <row r="251" spans="2:10" ht="12.75" customHeight="1" x14ac:dyDescent="0.25">
      <c r="B251" s="30"/>
      <c r="C251" s="19" t="s">
        <v>469</v>
      </c>
      <c r="D251" s="36">
        <v>0.33333333333333331</v>
      </c>
      <c r="E251" s="36">
        <v>0</v>
      </c>
      <c r="F251" s="36">
        <v>0</v>
      </c>
      <c r="G251" s="36">
        <v>0.33333333333333331</v>
      </c>
      <c r="H251" s="36">
        <v>0.33333333333333331</v>
      </c>
      <c r="I251" s="36">
        <v>0</v>
      </c>
      <c r="J251" s="57">
        <v>1</v>
      </c>
    </row>
    <row r="252" spans="2:10" ht="12.75" customHeight="1" x14ac:dyDescent="0.25">
      <c r="B252" s="30"/>
      <c r="C252" s="19" t="s">
        <v>470</v>
      </c>
      <c r="D252" s="36">
        <v>3.8461538461538464E-2</v>
      </c>
      <c r="E252" s="36">
        <v>0</v>
      </c>
      <c r="F252" s="36">
        <v>3.8461538461538464E-2</v>
      </c>
      <c r="G252" s="36">
        <v>0.5</v>
      </c>
      <c r="H252" s="36">
        <v>0.26923076923076922</v>
      </c>
      <c r="I252" s="36">
        <v>0.15384615384615385</v>
      </c>
      <c r="J252" s="57">
        <v>0.99999999999999989</v>
      </c>
    </row>
    <row r="253" spans="2:10" ht="12.75" customHeight="1" x14ac:dyDescent="0.25">
      <c r="B253" s="30"/>
      <c r="C253" s="19" t="s">
        <v>471</v>
      </c>
      <c r="D253" s="36">
        <v>6.1538461538461542E-2</v>
      </c>
      <c r="E253" s="36">
        <v>2.564102564102564E-2</v>
      </c>
      <c r="F253" s="36">
        <v>8.2051282051282051E-2</v>
      </c>
      <c r="G253" s="36">
        <v>0.36410256410256409</v>
      </c>
      <c r="H253" s="36">
        <v>0.35384615384615387</v>
      </c>
      <c r="I253" s="36">
        <v>0.11282051282051282</v>
      </c>
      <c r="J253" s="57">
        <v>1</v>
      </c>
    </row>
    <row r="254" spans="2:10" ht="12.75" customHeight="1" x14ac:dyDescent="0.25">
      <c r="B254" s="30"/>
      <c r="C254" s="66"/>
      <c r="D254" s="103"/>
      <c r="E254" s="103"/>
      <c r="F254" s="103"/>
      <c r="G254" s="103"/>
      <c r="H254" s="103"/>
      <c r="I254" s="103"/>
      <c r="J254" s="104"/>
    </row>
    <row r="255" spans="2:10" ht="12.75" customHeight="1" x14ac:dyDescent="0.25">
      <c r="C255" s="3"/>
      <c r="D255" s="102"/>
      <c r="E255" s="102"/>
      <c r="F255" s="102"/>
      <c r="G255" s="102"/>
      <c r="H255" s="102"/>
      <c r="I255" s="102"/>
      <c r="J255" s="93"/>
    </row>
    <row r="256" spans="2:10" ht="12.75" customHeight="1" x14ac:dyDescent="0.25">
      <c r="C256" s="3"/>
      <c r="D256" s="102"/>
      <c r="E256" s="102"/>
      <c r="F256" s="102"/>
      <c r="G256" s="102"/>
      <c r="H256" s="102"/>
      <c r="I256" s="102"/>
      <c r="J256" s="93"/>
    </row>
    <row r="257" spans="1:20" ht="12.75" customHeight="1" x14ac:dyDescent="0.25">
      <c r="B257" s="73" t="s">
        <v>870</v>
      </c>
      <c r="C257" s="74"/>
      <c r="D257" s="73"/>
      <c r="E257" s="73"/>
      <c r="F257" s="73"/>
      <c r="G257" s="73"/>
      <c r="H257" s="73"/>
      <c r="I257" s="73"/>
      <c r="J257" s="73"/>
      <c r="K257" s="73"/>
      <c r="L257" s="73"/>
      <c r="M257" s="73"/>
      <c r="N257" s="74"/>
      <c r="O257" s="74"/>
    </row>
    <row r="259" spans="1:20" ht="12.75" customHeight="1" x14ac:dyDescent="0.25">
      <c r="B259" s="69" t="s">
        <v>27</v>
      </c>
      <c r="C259" s="70" t="s">
        <v>81</v>
      </c>
      <c r="D259" s="70"/>
      <c r="E259" s="70"/>
      <c r="F259" s="70"/>
      <c r="G259" s="70"/>
      <c r="H259" s="70"/>
      <c r="I259" s="70"/>
      <c r="J259" s="70"/>
      <c r="K259" s="70"/>
      <c r="L259" s="70"/>
      <c r="M259" s="70"/>
      <c r="N259" s="70"/>
      <c r="O259" s="70"/>
      <c r="P259" s="14"/>
    </row>
    <row r="260" spans="1:20" ht="12.75" customHeight="1" x14ac:dyDescent="0.25">
      <c r="B260" s="11" t="s">
        <v>28</v>
      </c>
      <c r="C260" s="14" t="s">
        <v>82</v>
      </c>
      <c r="D260" s="14"/>
      <c r="E260" s="14"/>
      <c r="F260" s="14"/>
      <c r="G260" s="14"/>
      <c r="H260" s="14"/>
      <c r="I260" s="14"/>
      <c r="J260" s="14"/>
      <c r="K260" s="14"/>
      <c r="L260" s="14"/>
      <c r="M260" s="14"/>
      <c r="N260" s="14"/>
      <c r="O260" s="14"/>
      <c r="P260" s="14"/>
    </row>
    <row r="261" spans="1:20" ht="12.75" customHeight="1" x14ac:dyDescent="0.25">
      <c r="B261" s="69" t="s">
        <v>29</v>
      </c>
      <c r="C261" s="70" t="s">
        <v>83</v>
      </c>
      <c r="D261" s="70"/>
      <c r="E261" s="70"/>
      <c r="F261" s="70"/>
      <c r="G261" s="70"/>
      <c r="H261" s="70"/>
      <c r="I261" s="70"/>
      <c r="J261" s="70"/>
      <c r="K261" s="70"/>
      <c r="L261" s="70"/>
      <c r="M261" s="70"/>
      <c r="N261" s="70"/>
      <c r="O261" s="70"/>
      <c r="P261" s="14"/>
    </row>
    <row r="262" spans="1:20" ht="12.75" customHeight="1" x14ac:dyDescent="0.25">
      <c r="B262" s="11" t="s">
        <v>30</v>
      </c>
      <c r="C262" s="14" t="s">
        <v>84</v>
      </c>
      <c r="D262" s="14"/>
      <c r="E262" s="14"/>
      <c r="F262" s="14"/>
      <c r="G262" s="14"/>
      <c r="H262" s="14"/>
      <c r="I262" s="14"/>
      <c r="J262" s="14"/>
      <c r="K262" s="14"/>
      <c r="L262" s="14"/>
      <c r="M262" s="14"/>
      <c r="N262" s="14"/>
      <c r="O262" s="14"/>
      <c r="P262" s="14"/>
    </row>
    <row r="263" spans="1:20" ht="12.75" customHeight="1" x14ac:dyDescent="0.25">
      <c r="B263" s="69" t="s">
        <v>31</v>
      </c>
      <c r="C263" s="70" t="s">
        <v>22</v>
      </c>
      <c r="D263" s="70"/>
      <c r="E263" s="70"/>
      <c r="F263" s="70"/>
      <c r="G263" s="70"/>
      <c r="H263" s="70"/>
      <c r="I263" s="70"/>
      <c r="J263" s="70"/>
      <c r="K263" s="70"/>
      <c r="L263" s="70"/>
      <c r="M263" s="70"/>
      <c r="N263" s="70"/>
      <c r="O263" s="70"/>
      <c r="P263" s="14"/>
    </row>
    <row r="264" spans="1:20" ht="12.75" customHeight="1" x14ac:dyDescent="0.25">
      <c r="B264" s="11" t="s">
        <v>73</v>
      </c>
      <c r="C264" s="14" t="s">
        <v>23</v>
      </c>
      <c r="D264" s="14"/>
      <c r="E264" s="14"/>
      <c r="F264" s="14"/>
      <c r="G264" s="14"/>
      <c r="H264" s="14"/>
      <c r="I264" s="14"/>
      <c r="J264" s="14"/>
      <c r="K264" s="14"/>
      <c r="L264" s="14"/>
      <c r="M264" s="14"/>
      <c r="N264" s="14"/>
      <c r="O264" s="14"/>
      <c r="P264" s="14"/>
    </row>
    <row r="265" spans="1:20" customFormat="1" ht="12.75" customHeight="1" x14ac:dyDescent="0.25">
      <c r="A265" s="15"/>
      <c r="B265" s="125" t="s">
        <v>898</v>
      </c>
      <c r="C265" s="71"/>
      <c r="D265" s="15"/>
      <c r="E265" s="15"/>
      <c r="F265" s="15"/>
      <c r="G265" s="15"/>
      <c r="H265" s="15"/>
      <c r="I265" s="15"/>
      <c r="J265" s="15"/>
      <c r="K265" s="15"/>
      <c r="L265" s="15"/>
      <c r="M265" s="15"/>
      <c r="N265" s="15"/>
      <c r="O265" s="15"/>
      <c r="P265" s="30"/>
      <c r="Q265" s="15"/>
    </row>
    <row r="267" spans="1:20" ht="12.75" customHeight="1" x14ac:dyDescent="0.25">
      <c r="C267" s="63" t="s">
        <v>24</v>
      </c>
      <c r="D267" s="63" t="s">
        <v>27</v>
      </c>
      <c r="E267" s="63" t="s">
        <v>26</v>
      </c>
      <c r="F267" s="63" t="s">
        <v>28</v>
      </c>
      <c r="G267" s="63" t="s">
        <v>26</v>
      </c>
      <c r="H267" s="63" t="s">
        <v>29</v>
      </c>
      <c r="I267" s="63" t="s">
        <v>26</v>
      </c>
      <c r="J267" s="63" t="s">
        <v>30</v>
      </c>
      <c r="K267" s="63" t="s">
        <v>26</v>
      </c>
      <c r="L267" s="63" t="s">
        <v>31</v>
      </c>
      <c r="M267" s="63" t="s">
        <v>26</v>
      </c>
      <c r="N267" s="63" t="s">
        <v>73</v>
      </c>
      <c r="O267" s="63" t="s">
        <v>26</v>
      </c>
      <c r="P267" s="63" t="s">
        <v>25</v>
      </c>
      <c r="Q267" s="58" t="s">
        <v>94</v>
      </c>
      <c r="R267" s="58" t="s">
        <v>907</v>
      </c>
      <c r="S267" s="2"/>
      <c r="T267" s="2"/>
    </row>
    <row r="268" spans="1:20" ht="12.75" customHeight="1" x14ac:dyDescent="0.25">
      <c r="B268" s="30"/>
      <c r="C268" s="19" t="s">
        <v>436</v>
      </c>
      <c r="D268" s="8">
        <v>8.3527607361963199</v>
      </c>
      <c r="E268" s="36">
        <v>0.28193832599118945</v>
      </c>
      <c r="F268" s="8">
        <v>8.3746312684365787</v>
      </c>
      <c r="G268" s="36">
        <v>0.25330396475770928</v>
      </c>
      <c r="H268" s="8">
        <v>8.5823863636363633</v>
      </c>
      <c r="I268" s="36">
        <v>0.22466960352422907</v>
      </c>
      <c r="J268" s="8">
        <v>8.6039886039886042</v>
      </c>
      <c r="K268" s="36">
        <v>0.22687224669603523</v>
      </c>
      <c r="L268" s="8">
        <v>8.4618473895582333</v>
      </c>
      <c r="M268" s="36">
        <v>0.45154185022026433</v>
      </c>
      <c r="N268" s="8">
        <v>8.4251968503937</v>
      </c>
      <c r="O268" s="36">
        <v>0.44052863436123346</v>
      </c>
      <c r="P268" s="65">
        <v>8.471405665419562</v>
      </c>
      <c r="Q268" s="16">
        <v>1.7538681776420446</v>
      </c>
      <c r="R268" s="36">
        <v>0.20703390286235113</v>
      </c>
    </row>
    <row r="269" spans="1:20" ht="12.75" customHeight="1" x14ac:dyDescent="0.25">
      <c r="B269" s="30"/>
      <c r="C269" s="19" t="s">
        <v>439</v>
      </c>
      <c r="D269" s="8">
        <v>8.36</v>
      </c>
      <c r="E269" s="36">
        <v>0.23529411764705882</v>
      </c>
      <c r="F269" s="8">
        <v>8.4583333333333339</v>
      </c>
      <c r="G269" s="36">
        <v>0.26470588235294118</v>
      </c>
      <c r="H269" s="8">
        <v>8.4230769230769234</v>
      </c>
      <c r="I269" s="36">
        <v>0.20588235294117646</v>
      </c>
      <c r="J269" s="8">
        <v>8.2307692307692299</v>
      </c>
      <c r="K269" s="36">
        <v>0.20588235294117646</v>
      </c>
      <c r="L269" s="8">
        <v>8.25</v>
      </c>
      <c r="M269" s="36">
        <v>0.38235294117647056</v>
      </c>
      <c r="N269" s="8">
        <v>8.3809523809523814</v>
      </c>
      <c r="O269" s="36">
        <v>0.38235294117647056</v>
      </c>
      <c r="P269" s="65">
        <v>8.352112676056338</v>
      </c>
      <c r="Q269" s="16">
        <v>1.478916524522206</v>
      </c>
      <c r="R269" s="36">
        <v>0.1770709498163181</v>
      </c>
    </row>
    <row r="270" spans="1:20" ht="12.75" customHeight="1" x14ac:dyDescent="0.25">
      <c r="B270" s="30"/>
      <c r="C270" s="19" t="s">
        <v>441</v>
      </c>
      <c r="D270" s="8">
        <v>8</v>
      </c>
      <c r="E270" s="36">
        <v>0.33333333333333331</v>
      </c>
      <c r="F270" s="8">
        <v>6.75</v>
      </c>
      <c r="G270" s="36">
        <v>0.33333333333333331</v>
      </c>
      <c r="H270" s="8">
        <v>7.5</v>
      </c>
      <c r="I270" s="36">
        <v>0.33333333333333331</v>
      </c>
      <c r="J270" s="8">
        <v>7.75</v>
      </c>
      <c r="K270" s="36">
        <v>0.33333333333333331</v>
      </c>
      <c r="L270" s="8">
        <v>8.3333333333333339</v>
      </c>
      <c r="M270" s="36">
        <v>0.5</v>
      </c>
      <c r="N270" s="8">
        <v>8</v>
      </c>
      <c r="O270" s="36">
        <v>0.5</v>
      </c>
      <c r="P270" s="65">
        <v>7.6818181818181817</v>
      </c>
      <c r="Q270" s="16">
        <v>1.7011582507043232</v>
      </c>
      <c r="R270" s="36">
        <v>0.22145255334612493</v>
      </c>
    </row>
    <row r="271" spans="1:20" ht="12.75" customHeight="1" x14ac:dyDescent="0.25">
      <c r="B271" s="30"/>
      <c r="C271" s="19" t="s">
        <v>443</v>
      </c>
      <c r="D271" s="8">
        <v>9.6666666666666661</v>
      </c>
      <c r="E271" s="36">
        <v>0.5714285714285714</v>
      </c>
      <c r="F271" s="8">
        <v>8.75</v>
      </c>
      <c r="G271" s="36">
        <v>0.42857142857142855</v>
      </c>
      <c r="H271" s="8">
        <v>9.5</v>
      </c>
      <c r="I271" s="36">
        <v>0.42857142857142855</v>
      </c>
      <c r="J271" s="8">
        <v>9.25</v>
      </c>
      <c r="K271" s="36">
        <v>0.42857142857142855</v>
      </c>
      <c r="L271" s="8">
        <v>9.5</v>
      </c>
      <c r="M271" s="36">
        <v>0.7142857142857143</v>
      </c>
      <c r="N271" s="8">
        <v>9</v>
      </c>
      <c r="O271" s="36">
        <v>0.7142857142857143</v>
      </c>
      <c r="P271" s="65">
        <v>9.2631578947368425</v>
      </c>
      <c r="Q271" s="16">
        <v>0.93345863820512476</v>
      </c>
      <c r="R271" s="36">
        <v>0.10077110298805324</v>
      </c>
    </row>
    <row r="272" spans="1:20" ht="12.75" customHeight="1" x14ac:dyDescent="0.25">
      <c r="B272" s="30"/>
      <c r="C272" s="19" t="s">
        <v>444</v>
      </c>
      <c r="D272" s="8" t="s">
        <v>864</v>
      </c>
      <c r="E272" s="36">
        <v>1</v>
      </c>
      <c r="F272" s="8" t="s">
        <v>864</v>
      </c>
      <c r="G272" s="36">
        <v>1</v>
      </c>
      <c r="H272" s="8">
        <v>8</v>
      </c>
      <c r="I272" s="36">
        <v>0</v>
      </c>
      <c r="J272" s="8">
        <v>6</v>
      </c>
      <c r="K272" s="36">
        <v>0</v>
      </c>
      <c r="L272" s="8" t="s">
        <v>864</v>
      </c>
      <c r="M272" s="36">
        <v>1</v>
      </c>
      <c r="N272" s="8" t="s">
        <v>864</v>
      </c>
      <c r="O272" s="36">
        <v>1</v>
      </c>
      <c r="P272" s="65">
        <v>7</v>
      </c>
      <c r="Q272" s="16">
        <v>1.4142135623730951</v>
      </c>
      <c r="R272" s="36">
        <v>0.20203050891044216</v>
      </c>
    </row>
    <row r="273" spans="2:18" ht="12.75" customHeight="1" x14ac:dyDescent="0.25">
      <c r="B273" s="30"/>
      <c r="C273" s="19" t="s">
        <v>445</v>
      </c>
      <c r="D273" s="8">
        <v>8.1685393258426959</v>
      </c>
      <c r="E273" s="36">
        <v>0.33082706766917291</v>
      </c>
      <c r="F273" s="8">
        <v>8.1123595505617985</v>
      </c>
      <c r="G273" s="36">
        <v>0.33082706766917291</v>
      </c>
      <c r="H273" s="8">
        <v>8.3736263736263741</v>
      </c>
      <c r="I273" s="36">
        <v>0.31578947368421051</v>
      </c>
      <c r="J273" s="8">
        <v>8.3595505617977537</v>
      </c>
      <c r="K273" s="36">
        <v>0.33082706766917291</v>
      </c>
      <c r="L273" s="8">
        <v>8.1199999999999992</v>
      </c>
      <c r="M273" s="36">
        <v>0.43609022556390975</v>
      </c>
      <c r="N273" s="8">
        <v>8.1315789473684212</v>
      </c>
      <c r="O273" s="36">
        <v>0.42857142857142855</v>
      </c>
      <c r="P273" s="65">
        <v>8.216110019646365</v>
      </c>
      <c r="Q273" s="16">
        <v>1.8646250482467022</v>
      </c>
      <c r="R273" s="36">
        <v>0.22694742935379519</v>
      </c>
    </row>
    <row r="274" spans="2:18" ht="12.75" customHeight="1" x14ac:dyDescent="0.25">
      <c r="B274" s="30"/>
      <c r="C274" s="19" t="s">
        <v>447</v>
      </c>
      <c r="D274" s="8">
        <v>7.8076923076923075</v>
      </c>
      <c r="E274" s="36">
        <v>0.33333333333333331</v>
      </c>
      <c r="F274" s="8">
        <v>7.9259259259259256</v>
      </c>
      <c r="G274" s="36">
        <v>0.30769230769230771</v>
      </c>
      <c r="H274" s="8">
        <v>8.615384615384615</v>
      </c>
      <c r="I274" s="36">
        <v>0.33333333333333331</v>
      </c>
      <c r="J274" s="8">
        <v>8.4615384615384617</v>
      </c>
      <c r="K274" s="36">
        <v>0.33333333333333331</v>
      </c>
      <c r="L274" s="8">
        <v>8.1</v>
      </c>
      <c r="M274" s="36">
        <v>0.48717948717948717</v>
      </c>
      <c r="N274" s="8">
        <v>8.75</v>
      </c>
      <c r="O274" s="36">
        <v>0.48717948717948717</v>
      </c>
      <c r="P274" s="65">
        <v>8.2620689655172406</v>
      </c>
      <c r="Q274" s="16">
        <v>2.2516064933212214</v>
      </c>
      <c r="R274" s="36">
        <v>0.27252332348211783</v>
      </c>
    </row>
    <row r="275" spans="2:18" ht="12.75" customHeight="1" x14ac:dyDescent="0.25">
      <c r="B275" s="30"/>
      <c r="C275" s="19" t="s">
        <v>449</v>
      </c>
      <c r="D275" s="8">
        <v>8.1428571428571423</v>
      </c>
      <c r="E275" s="36">
        <v>0.22222222222222221</v>
      </c>
      <c r="F275" s="8">
        <v>8.7142857142857135</v>
      </c>
      <c r="G275" s="36">
        <v>0.22222222222222221</v>
      </c>
      <c r="H275" s="8">
        <v>9</v>
      </c>
      <c r="I275" s="36">
        <v>0.22222222222222221</v>
      </c>
      <c r="J275" s="8">
        <v>8.8571428571428577</v>
      </c>
      <c r="K275" s="36">
        <v>0.22222222222222221</v>
      </c>
      <c r="L275" s="8">
        <v>9.4</v>
      </c>
      <c r="M275" s="36">
        <v>0.44444444444444442</v>
      </c>
      <c r="N275" s="8">
        <v>9.4</v>
      </c>
      <c r="O275" s="36">
        <v>0.44444444444444442</v>
      </c>
      <c r="P275" s="65">
        <v>8.8684210526315788</v>
      </c>
      <c r="Q275" s="16">
        <v>1.7111881857681159</v>
      </c>
      <c r="R275" s="36">
        <v>0.19295297050204274</v>
      </c>
    </row>
    <row r="276" spans="2:18" ht="12.75" customHeight="1" x14ac:dyDescent="0.25">
      <c r="B276" s="30"/>
      <c r="C276" s="19" t="s">
        <v>450</v>
      </c>
      <c r="D276" s="8">
        <v>8.4326923076923084</v>
      </c>
      <c r="E276" s="36">
        <v>0.23529411764705882</v>
      </c>
      <c r="F276" s="8">
        <v>8.3831775700934585</v>
      </c>
      <c r="G276" s="36">
        <v>0.21323529411764705</v>
      </c>
      <c r="H276" s="8">
        <v>8.5327102803738324</v>
      </c>
      <c r="I276" s="36">
        <v>0.21323529411764705</v>
      </c>
      <c r="J276" s="8">
        <v>8.5238095238095237</v>
      </c>
      <c r="K276" s="36">
        <v>0.22794117647058823</v>
      </c>
      <c r="L276" s="8">
        <v>8.6931818181818183</v>
      </c>
      <c r="M276" s="36">
        <v>0.35294117647058826</v>
      </c>
      <c r="N276" s="8">
        <v>8.6363636363636367</v>
      </c>
      <c r="O276" s="36">
        <v>0.35294117647058826</v>
      </c>
      <c r="P276" s="65">
        <v>8.5258764607679467</v>
      </c>
      <c r="Q276" s="16">
        <v>1.6465982542197404</v>
      </c>
      <c r="R276" s="36">
        <v>0.19312949956483738</v>
      </c>
    </row>
    <row r="277" spans="2:18" ht="12.75" customHeight="1" x14ac:dyDescent="0.25">
      <c r="B277" s="30"/>
      <c r="C277" s="19" t="s">
        <v>451</v>
      </c>
      <c r="D277" s="8">
        <v>8.4444444444444446</v>
      </c>
      <c r="E277" s="36">
        <v>0.30769230769230771</v>
      </c>
      <c r="F277" s="8">
        <v>8.25</v>
      </c>
      <c r="G277" s="36">
        <v>0.38461538461538464</v>
      </c>
      <c r="H277" s="8">
        <v>8.6</v>
      </c>
      <c r="I277" s="36">
        <v>0.23076923076923078</v>
      </c>
      <c r="J277" s="8">
        <v>8.5555555555555554</v>
      </c>
      <c r="K277" s="36">
        <v>0.30769230769230771</v>
      </c>
      <c r="L277" s="8">
        <v>8.625</v>
      </c>
      <c r="M277" s="36">
        <v>0.38461538461538464</v>
      </c>
      <c r="N277" s="8">
        <v>8.625</v>
      </c>
      <c r="O277" s="36">
        <v>0.38461538461538464</v>
      </c>
      <c r="P277" s="65">
        <v>8.5192307692307701</v>
      </c>
      <c r="Q277" s="16">
        <v>1.5015075380689318</v>
      </c>
      <c r="R277" s="36">
        <v>0.1762491918275044</v>
      </c>
    </row>
    <row r="278" spans="2:18" ht="12.75" customHeight="1" x14ac:dyDescent="0.25">
      <c r="B278" s="30"/>
      <c r="C278" s="19" t="s">
        <v>453</v>
      </c>
      <c r="D278" s="8">
        <v>8</v>
      </c>
      <c r="E278" s="36">
        <v>0.5</v>
      </c>
      <c r="F278" s="8">
        <v>8.5</v>
      </c>
      <c r="G278" s="36">
        <v>0</v>
      </c>
      <c r="H278" s="8">
        <v>9</v>
      </c>
      <c r="I278" s="36">
        <v>0</v>
      </c>
      <c r="J278" s="8">
        <v>7.5</v>
      </c>
      <c r="K278" s="36">
        <v>0</v>
      </c>
      <c r="L278" s="8" t="s">
        <v>864</v>
      </c>
      <c r="M278" s="36">
        <v>1</v>
      </c>
      <c r="N278" s="8" t="s">
        <v>864</v>
      </c>
      <c r="O278" s="36">
        <v>1</v>
      </c>
      <c r="P278" s="65">
        <v>8.2857142857142865</v>
      </c>
      <c r="Q278" s="16">
        <v>0.9511897312113432</v>
      </c>
      <c r="R278" s="36">
        <v>0.11479876066343796</v>
      </c>
    </row>
    <row r="279" spans="2:18" ht="12.75" customHeight="1" x14ac:dyDescent="0.25">
      <c r="B279" s="30"/>
      <c r="C279" s="19" t="s">
        <v>454</v>
      </c>
      <c r="D279" s="8">
        <v>9</v>
      </c>
      <c r="E279" s="36">
        <v>0</v>
      </c>
      <c r="F279" s="8">
        <v>10</v>
      </c>
      <c r="G279" s="36">
        <v>0</v>
      </c>
      <c r="H279" s="8">
        <v>9</v>
      </c>
      <c r="I279" s="36">
        <v>0</v>
      </c>
      <c r="J279" s="8">
        <v>9</v>
      </c>
      <c r="K279" s="36">
        <v>0</v>
      </c>
      <c r="L279" s="8">
        <v>9</v>
      </c>
      <c r="M279" s="36">
        <v>0</v>
      </c>
      <c r="N279" s="8">
        <v>9</v>
      </c>
      <c r="O279" s="36">
        <v>0</v>
      </c>
      <c r="P279" s="65">
        <v>9.1666666666666661</v>
      </c>
      <c r="Q279" s="16">
        <v>1.0298573010888727</v>
      </c>
      <c r="R279" s="36">
        <v>0.11234806920969521</v>
      </c>
    </row>
    <row r="280" spans="2:18" ht="12.75" customHeight="1" x14ac:dyDescent="0.25">
      <c r="B280" s="30"/>
      <c r="C280" s="19" t="s">
        <v>455</v>
      </c>
      <c r="D280" s="8">
        <v>9.8000000000000007</v>
      </c>
      <c r="E280" s="36">
        <v>0.16666666666666666</v>
      </c>
      <c r="F280" s="8">
        <v>9.75</v>
      </c>
      <c r="G280" s="36">
        <v>0.33333333333333331</v>
      </c>
      <c r="H280" s="8">
        <v>9.75</v>
      </c>
      <c r="I280" s="36">
        <v>0.33333333333333331</v>
      </c>
      <c r="J280" s="8">
        <v>9.6</v>
      </c>
      <c r="K280" s="36">
        <v>0.16666666666666666</v>
      </c>
      <c r="L280" s="8">
        <v>9.8000000000000007</v>
      </c>
      <c r="M280" s="36">
        <v>0.16666666666666666</v>
      </c>
      <c r="N280" s="8">
        <v>9.6</v>
      </c>
      <c r="O280" s="36">
        <v>0.16666666666666666</v>
      </c>
      <c r="P280" s="65">
        <v>9.7142857142857135</v>
      </c>
      <c r="Q280" s="16">
        <v>0.46004370622823604</v>
      </c>
      <c r="R280" s="36">
        <v>4.7357440347024299E-2</v>
      </c>
    </row>
    <row r="281" spans="2:18" ht="12.75" customHeight="1" x14ac:dyDescent="0.25">
      <c r="B281" s="30"/>
      <c r="C281" s="19" t="s">
        <v>456</v>
      </c>
      <c r="D281" s="8">
        <v>7.5555555555555554</v>
      </c>
      <c r="E281" s="36">
        <v>0.30769230769230771</v>
      </c>
      <c r="F281" s="8">
        <v>7.4444444444444446</v>
      </c>
      <c r="G281" s="36">
        <v>0.30769230769230771</v>
      </c>
      <c r="H281" s="8">
        <v>7.666666666666667</v>
      </c>
      <c r="I281" s="36">
        <v>0.30769230769230771</v>
      </c>
      <c r="J281" s="8">
        <v>7.5555555555555554</v>
      </c>
      <c r="K281" s="36">
        <v>0.30769230769230771</v>
      </c>
      <c r="L281" s="8">
        <v>9</v>
      </c>
      <c r="M281" s="36">
        <v>0.46153846153846156</v>
      </c>
      <c r="N281" s="8">
        <v>9</v>
      </c>
      <c r="O281" s="36">
        <v>0.46153846153846156</v>
      </c>
      <c r="P281" s="65">
        <v>7.96</v>
      </c>
      <c r="Q281" s="16">
        <v>2.3295790983588014</v>
      </c>
      <c r="R281" s="36">
        <v>0.29266069074859313</v>
      </c>
    </row>
    <row r="282" spans="2:18" ht="12.75" customHeight="1" x14ac:dyDescent="0.25">
      <c r="B282" s="30"/>
      <c r="C282" s="19" t="s">
        <v>458</v>
      </c>
      <c r="D282" s="8">
        <v>7.9871794871794872</v>
      </c>
      <c r="E282" s="36">
        <v>0.30973451327433627</v>
      </c>
      <c r="F282" s="8">
        <v>7.666666666666667</v>
      </c>
      <c r="G282" s="36">
        <v>0.30973451327433627</v>
      </c>
      <c r="H282" s="8">
        <v>8.1547619047619051</v>
      </c>
      <c r="I282" s="36">
        <v>0.25663716814159293</v>
      </c>
      <c r="J282" s="8">
        <v>8.1325301204819276</v>
      </c>
      <c r="K282" s="36">
        <v>0.26548672566371684</v>
      </c>
      <c r="L282" s="8">
        <v>7.7714285714285714</v>
      </c>
      <c r="M282" s="36">
        <v>0.38053097345132741</v>
      </c>
      <c r="N282" s="8">
        <v>7.9142857142857146</v>
      </c>
      <c r="O282" s="36">
        <v>0.38053097345132741</v>
      </c>
      <c r="P282" s="65">
        <v>7.9460043196544277</v>
      </c>
      <c r="Q282" s="16">
        <v>2.0127569922715489</v>
      </c>
      <c r="R282" s="36">
        <v>0.25330429122634607</v>
      </c>
    </row>
    <row r="283" spans="2:18" ht="12.75" customHeight="1" x14ac:dyDescent="0.25">
      <c r="B283" s="30"/>
      <c r="C283" s="19" t="s">
        <v>460</v>
      </c>
      <c r="D283" s="8">
        <v>9.8333333333333339</v>
      </c>
      <c r="E283" s="36">
        <v>0.45454545454545453</v>
      </c>
      <c r="F283" s="8">
        <v>10</v>
      </c>
      <c r="G283" s="36">
        <v>0.45454545454545453</v>
      </c>
      <c r="H283" s="8">
        <v>9.625</v>
      </c>
      <c r="I283" s="36">
        <v>0.27272727272727271</v>
      </c>
      <c r="J283" s="8">
        <v>10</v>
      </c>
      <c r="K283" s="36">
        <v>0.36363636363636365</v>
      </c>
      <c r="L283" s="8">
        <v>10</v>
      </c>
      <c r="M283" s="36">
        <v>0.54545454545454541</v>
      </c>
      <c r="N283" s="8">
        <v>10</v>
      </c>
      <c r="O283" s="36">
        <v>0.54545454545454541</v>
      </c>
      <c r="P283" s="65">
        <v>9.8918918918918912</v>
      </c>
      <c r="Q283" s="16">
        <v>0.39326156010301183</v>
      </c>
      <c r="R283" s="36">
        <v>3.9755950065058575E-2</v>
      </c>
    </row>
    <row r="284" spans="2:18" ht="12.75" customHeight="1" x14ac:dyDescent="0.25">
      <c r="B284" s="30"/>
      <c r="C284" s="19" t="s">
        <v>461</v>
      </c>
      <c r="D284" s="8">
        <v>8.6197183098591541</v>
      </c>
      <c r="E284" s="36">
        <v>0.27551020408163263</v>
      </c>
      <c r="F284" s="8">
        <v>8.5694444444444446</v>
      </c>
      <c r="G284" s="36">
        <v>0.26530612244897961</v>
      </c>
      <c r="H284" s="8">
        <v>8.7733333333333334</v>
      </c>
      <c r="I284" s="36">
        <v>0.23469387755102042</v>
      </c>
      <c r="J284" s="8">
        <v>8.7222222222222214</v>
      </c>
      <c r="K284" s="36">
        <v>0.26530612244897961</v>
      </c>
      <c r="L284" s="8">
        <v>8.6612903225806459</v>
      </c>
      <c r="M284" s="36">
        <v>0.36734693877551022</v>
      </c>
      <c r="N284" s="8">
        <v>8.629032258064516</v>
      </c>
      <c r="O284" s="36">
        <v>0.36734693877551022</v>
      </c>
      <c r="P284" s="65">
        <v>8.6642512077294693</v>
      </c>
      <c r="Q284" s="16">
        <v>1.4076330466015399</v>
      </c>
      <c r="R284" s="36">
        <v>0.16246447763954208</v>
      </c>
    </row>
    <row r="285" spans="2:18" ht="12.75" customHeight="1" x14ac:dyDescent="0.25">
      <c r="B285" s="30"/>
      <c r="C285" s="19" t="s">
        <v>462</v>
      </c>
      <c r="D285" s="8">
        <v>7.666666666666667</v>
      </c>
      <c r="E285" s="36">
        <v>0.18181818181818182</v>
      </c>
      <c r="F285" s="8">
        <v>7.666666666666667</v>
      </c>
      <c r="G285" s="36">
        <v>0.18181818181818182</v>
      </c>
      <c r="H285" s="8">
        <v>7.8888888888888893</v>
      </c>
      <c r="I285" s="36">
        <v>0.18181818181818182</v>
      </c>
      <c r="J285" s="8">
        <v>7.833333333333333</v>
      </c>
      <c r="K285" s="36">
        <v>0.18181818181818182</v>
      </c>
      <c r="L285" s="8">
        <v>8.1428571428571423</v>
      </c>
      <c r="M285" s="36">
        <v>0.36363636363636365</v>
      </c>
      <c r="N285" s="8">
        <v>8.1428571428571423</v>
      </c>
      <c r="O285" s="36">
        <v>0.36363636363636365</v>
      </c>
      <c r="P285" s="65">
        <v>7.87</v>
      </c>
      <c r="Q285" s="16">
        <v>2.5727986569673371</v>
      </c>
      <c r="R285" s="36">
        <v>0.32691215463371498</v>
      </c>
    </row>
    <row r="286" spans="2:18" ht="12.75" customHeight="1" x14ac:dyDescent="0.25">
      <c r="B286" s="30"/>
      <c r="C286" s="19" t="s">
        <v>464</v>
      </c>
      <c r="D286" s="8">
        <v>7.833333333333333</v>
      </c>
      <c r="E286" s="36">
        <v>0.25</v>
      </c>
      <c r="F286" s="8">
        <v>7.6</v>
      </c>
      <c r="G286" s="36">
        <v>0.375</v>
      </c>
      <c r="H286" s="8">
        <v>7.6</v>
      </c>
      <c r="I286" s="36">
        <v>0.375</v>
      </c>
      <c r="J286" s="8">
        <v>7.6</v>
      </c>
      <c r="K286" s="36">
        <v>0.375</v>
      </c>
      <c r="L286" s="8">
        <v>8.25</v>
      </c>
      <c r="M286" s="36">
        <v>0.5</v>
      </c>
      <c r="N286" s="8">
        <v>8.25</v>
      </c>
      <c r="O286" s="36">
        <v>0.5</v>
      </c>
      <c r="P286" s="65">
        <v>7.8275862068965516</v>
      </c>
      <c r="Q286" s="16">
        <v>2.088556670410751</v>
      </c>
      <c r="R286" s="36">
        <v>0.26682001516260695</v>
      </c>
    </row>
    <row r="287" spans="2:18" ht="12.75" customHeight="1" x14ac:dyDescent="0.25">
      <c r="B287" s="30"/>
      <c r="C287" s="19" t="s">
        <v>465</v>
      </c>
      <c r="D287" s="8">
        <v>10</v>
      </c>
      <c r="E287" s="36">
        <v>0.5</v>
      </c>
      <c r="F287" s="8">
        <v>10</v>
      </c>
      <c r="G287" s="36">
        <v>0.5</v>
      </c>
      <c r="H287" s="8">
        <v>10</v>
      </c>
      <c r="I287" s="36">
        <v>0.5</v>
      </c>
      <c r="J287" s="8">
        <v>10</v>
      </c>
      <c r="K287" s="36">
        <v>0.5</v>
      </c>
      <c r="L287" s="8">
        <v>10</v>
      </c>
      <c r="M287" s="36">
        <v>0.5</v>
      </c>
      <c r="N287" s="8">
        <v>10</v>
      </c>
      <c r="O287" s="36">
        <v>0.5</v>
      </c>
      <c r="P287" s="65">
        <v>10</v>
      </c>
      <c r="Q287" s="16">
        <v>0</v>
      </c>
      <c r="R287" s="36">
        <v>0</v>
      </c>
    </row>
    <row r="288" spans="2:18" ht="12.75" customHeight="1" x14ac:dyDescent="0.25">
      <c r="B288" s="30"/>
      <c r="C288" s="19" t="s">
        <v>466</v>
      </c>
      <c r="D288" s="8">
        <v>7.1818181818181817</v>
      </c>
      <c r="E288" s="36">
        <v>0.15384615384615385</v>
      </c>
      <c r="F288" s="8">
        <v>7.3636363636363633</v>
      </c>
      <c r="G288" s="36">
        <v>0.15384615384615385</v>
      </c>
      <c r="H288" s="8">
        <v>8.3000000000000007</v>
      </c>
      <c r="I288" s="36">
        <v>0.23076923076923078</v>
      </c>
      <c r="J288" s="8">
        <v>8.6</v>
      </c>
      <c r="K288" s="36">
        <v>0.23076923076923078</v>
      </c>
      <c r="L288" s="8">
        <v>7.333333333333333</v>
      </c>
      <c r="M288" s="36">
        <v>0.30769230769230771</v>
      </c>
      <c r="N288" s="8">
        <v>7.25</v>
      </c>
      <c r="O288" s="36">
        <v>0.38461538461538464</v>
      </c>
      <c r="P288" s="65">
        <v>7.6779661016949152</v>
      </c>
      <c r="Q288" s="16">
        <v>2.2851897828536427</v>
      </c>
      <c r="R288" s="36">
        <v>0.29762957436725146</v>
      </c>
    </row>
    <row r="289" spans="2:18" ht="12.75" customHeight="1" x14ac:dyDescent="0.25">
      <c r="B289" s="30"/>
      <c r="C289" s="19" t="s">
        <v>467</v>
      </c>
      <c r="D289" s="8">
        <v>8.4883720930232567</v>
      </c>
      <c r="E289" s="36">
        <v>0.15686274509803921</v>
      </c>
      <c r="F289" s="8">
        <v>8.5348837209302317</v>
      </c>
      <c r="G289" s="36">
        <v>0.15686274509803921</v>
      </c>
      <c r="H289" s="8">
        <v>8.704545454545455</v>
      </c>
      <c r="I289" s="36">
        <v>0.13725490196078433</v>
      </c>
      <c r="J289" s="8">
        <v>8.8139534883720927</v>
      </c>
      <c r="K289" s="36">
        <v>0.15686274509803921</v>
      </c>
      <c r="L289" s="8">
        <v>8.9333333333333336</v>
      </c>
      <c r="M289" s="36">
        <v>0.41176470588235292</v>
      </c>
      <c r="N289" s="8">
        <v>8.7666666666666675</v>
      </c>
      <c r="O289" s="36">
        <v>0.41176470588235292</v>
      </c>
      <c r="P289" s="65">
        <v>8.6909871244635202</v>
      </c>
      <c r="Q289" s="16">
        <v>1.5943746381896817</v>
      </c>
      <c r="R289" s="36">
        <v>0.18345150157935594</v>
      </c>
    </row>
    <row r="290" spans="2:18" ht="12.75" customHeight="1" x14ac:dyDescent="0.25">
      <c r="B290" s="30"/>
      <c r="C290" s="19" t="s">
        <v>468</v>
      </c>
      <c r="D290" s="8">
        <v>9.6666666666666661</v>
      </c>
      <c r="E290" s="36">
        <v>0.25</v>
      </c>
      <c r="F290" s="8">
        <v>9.6666666666666661</v>
      </c>
      <c r="G290" s="36">
        <v>0.25</v>
      </c>
      <c r="H290" s="8">
        <v>9.6666666666666661</v>
      </c>
      <c r="I290" s="36">
        <v>0.25</v>
      </c>
      <c r="J290" s="8">
        <v>9.6666666666666661</v>
      </c>
      <c r="K290" s="36">
        <v>0.25</v>
      </c>
      <c r="L290" s="8">
        <v>9.6666666666666661</v>
      </c>
      <c r="M290" s="36">
        <v>0.25</v>
      </c>
      <c r="N290" s="8">
        <v>9.6666666666666661</v>
      </c>
      <c r="O290" s="36">
        <v>0.25</v>
      </c>
      <c r="P290" s="65">
        <v>9.6666666666666661</v>
      </c>
      <c r="Q290" s="16">
        <v>0.48507125007266599</v>
      </c>
      <c r="R290" s="36">
        <v>5.0179784490275797E-2</v>
      </c>
    </row>
    <row r="291" spans="2:18" ht="12.75" customHeight="1" x14ac:dyDescent="0.25">
      <c r="B291" s="30"/>
      <c r="C291" s="19" t="s">
        <v>469</v>
      </c>
      <c r="D291" s="8">
        <v>9</v>
      </c>
      <c r="E291" s="36">
        <v>0</v>
      </c>
      <c r="F291" s="8">
        <v>8.3333333333333339</v>
      </c>
      <c r="G291" s="36">
        <v>0</v>
      </c>
      <c r="H291" s="8">
        <v>8.3333333333333339</v>
      </c>
      <c r="I291" s="36">
        <v>0</v>
      </c>
      <c r="J291" s="8">
        <v>8.3333333333333339</v>
      </c>
      <c r="K291" s="36">
        <v>0</v>
      </c>
      <c r="L291" s="8">
        <v>8</v>
      </c>
      <c r="M291" s="36">
        <v>0.33333333333333331</v>
      </c>
      <c r="N291" s="8">
        <v>8</v>
      </c>
      <c r="O291" s="36">
        <v>0.33333333333333331</v>
      </c>
      <c r="P291" s="65">
        <v>8.375</v>
      </c>
      <c r="Q291" s="16">
        <v>0.61913918736689033</v>
      </c>
      <c r="R291" s="36">
        <v>7.3927067148285411E-2</v>
      </c>
    </row>
    <row r="292" spans="2:18" ht="12.75" customHeight="1" x14ac:dyDescent="0.25">
      <c r="B292" s="30"/>
      <c r="C292" s="19" t="s">
        <v>470</v>
      </c>
      <c r="D292" s="8">
        <v>8.0909090909090917</v>
      </c>
      <c r="E292" s="36">
        <v>0.15384615384615385</v>
      </c>
      <c r="F292" s="8">
        <v>8.045454545454545</v>
      </c>
      <c r="G292" s="36">
        <v>0.15384615384615385</v>
      </c>
      <c r="H292" s="8">
        <v>8.2727272727272734</v>
      </c>
      <c r="I292" s="36">
        <v>0.15384615384615385</v>
      </c>
      <c r="J292" s="8">
        <v>8.454545454545455</v>
      </c>
      <c r="K292" s="36">
        <v>0.15384615384615385</v>
      </c>
      <c r="L292" s="8">
        <v>8.6111111111111107</v>
      </c>
      <c r="M292" s="36">
        <v>0.30769230769230771</v>
      </c>
      <c r="N292" s="8">
        <v>8.3888888888888893</v>
      </c>
      <c r="O292" s="36">
        <v>0.30769230769230771</v>
      </c>
      <c r="P292" s="65">
        <v>8.2983870967741939</v>
      </c>
      <c r="Q292" s="16">
        <v>1.5459353403619815</v>
      </c>
      <c r="R292" s="36">
        <v>0.18629347153050116</v>
      </c>
    </row>
    <row r="293" spans="2:18" ht="12.75" customHeight="1" x14ac:dyDescent="0.25">
      <c r="B293" s="30"/>
      <c r="C293" s="19" t="s">
        <v>471</v>
      </c>
      <c r="D293" s="8">
        <v>8.3722627737226283</v>
      </c>
      <c r="E293" s="36">
        <v>0.29743589743589743</v>
      </c>
      <c r="F293" s="8">
        <v>8.3546099290780145</v>
      </c>
      <c r="G293" s="36">
        <v>0.27692307692307694</v>
      </c>
      <c r="H293" s="8">
        <v>8.5241379310344829</v>
      </c>
      <c r="I293" s="36">
        <v>0.25641025641025639</v>
      </c>
      <c r="J293" s="8">
        <v>8.6027397260273979</v>
      </c>
      <c r="K293" s="36">
        <v>0.25128205128205128</v>
      </c>
      <c r="L293" s="8">
        <v>8.545454545454545</v>
      </c>
      <c r="M293" s="36">
        <v>0.4358974358974359</v>
      </c>
      <c r="N293" s="8">
        <v>8.6363636363636367</v>
      </c>
      <c r="O293" s="36">
        <v>0.4358974358974359</v>
      </c>
      <c r="P293" s="65">
        <v>8.50063371356147</v>
      </c>
      <c r="Q293" s="16">
        <v>1.8671790128206225</v>
      </c>
      <c r="R293" s="36">
        <v>0.21965174312143598</v>
      </c>
    </row>
    <row r="294" spans="2:18" ht="12.75" customHeight="1" x14ac:dyDescent="0.25">
      <c r="B294" s="30"/>
      <c r="C294" s="66"/>
      <c r="D294" s="105"/>
      <c r="E294" s="103"/>
      <c r="F294" s="105"/>
      <c r="G294" s="103"/>
      <c r="H294" s="105"/>
      <c r="I294" s="103"/>
      <c r="J294" s="105"/>
      <c r="K294" s="103"/>
      <c r="L294" s="105"/>
      <c r="M294" s="103"/>
      <c r="N294" s="105"/>
      <c r="O294" s="103"/>
      <c r="P294" s="106"/>
      <c r="Q294" s="107"/>
      <c r="R294" s="103"/>
    </row>
  </sheetData>
  <sheetProtection algorithmName="SHA-512" hashValue="+q7i7KGivBIAFOgNsIDa7gok8Nzddf3veaoUK1DM3pVMNzpc4weHEWsThdd/HyxJfyi4mOZEj+0mbjTzh2HbGQ==" saltValue="pYcpQ7LGbpivgbxi1q9wEQ==" spinCount="100000" sheet="1" objects="1" scenarios="1" sort="0" autoFilter="0" pivotTables="0"/>
  <mergeCells count="2">
    <mergeCell ref="D21:E21"/>
    <mergeCell ref="F21:G21"/>
  </mergeCell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7C6B3-C2F5-4E03-AAAB-0163FE09AF7D}">
  <sheetPr codeName="Planilha20"/>
  <dimension ref="A1:Q408"/>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3" width="9.7109375" style="15" customWidth="1"/>
    <col min="4" max="16384" width="8.7109375" style="15"/>
  </cols>
  <sheetData>
    <row r="1" spans="2:14" s="26" customFormat="1" ht="75" customHeight="1" x14ac:dyDescent="0.25"/>
    <row r="2" spans="2:14" s="4" customFormat="1" ht="12.75" customHeight="1" x14ac:dyDescent="0.25"/>
    <row r="3" spans="2:14" s="23" customFormat="1" ht="30" customHeight="1" x14ac:dyDescent="0.25">
      <c r="B3" s="119" t="s">
        <v>871</v>
      </c>
    </row>
    <row r="4" spans="2:14" s="4" customFormat="1" ht="12.75" customHeight="1" x14ac:dyDescent="0.25"/>
    <row r="5" spans="2:14" s="23" customFormat="1" ht="22.5" customHeight="1" x14ac:dyDescent="0.25">
      <c r="B5" s="23" t="s">
        <v>874</v>
      </c>
    </row>
    <row r="6" spans="2:14" ht="12.75" customHeight="1" x14ac:dyDescent="0.25">
      <c r="B6" s="79"/>
    </row>
    <row r="7" spans="2:14" ht="12.75" customHeight="1" x14ac:dyDescent="0.25">
      <c r="B7" s="108" t="s">
        <v>78</v>
      </c>
      <c r="C7" s="109"/>
      <c r="D7" s="109"/>
      <c r="E7" s="110"/>
      <c r="F7" s="110"/>
      <c r="G7" s="110"/>
      <c r="H7" s="110"/>
      <c r="I7" s="110"/>
      <c r="J7" s="110"/>
      <c r="K7" s="110"/>
      <c r="L7" s="110"/>
      <c r="M7" s="111"/>
      <c r="N7" s="111"/>
    </row>
    <row r="8" spans="2:14" ht="12.75" customHeight="1" x14ac:dyDescent="0.25">
      <c r="B8" s="79"/>
    </row>
    <row r="9" spans="2:14" ht="12.75" customHeight="1" x14ac:dyDescent="0.25">
      <c r="B9" s="58" t="s">
        <v>55</v>
      </c>
      <c r="C9" s="112">
        <v>2024</v>
      </c>
      <c r="D9" s="112">
        <v>2025</v>
      </c>
    </row>
    <row r="10" spans="2:14" ht="12.75" customHeight="1" x14ac:dyDescent="0.25">
      <c r="B10" s="85" t="s">
        <v>63</v>
      </c>
      <c r="C10" s="36">
        <v>0.36889692585895117</v>
      </c>
      <c r="D10" s="36">
        <v>0.35401974612129761</v>
      </c>
      <c r="F10" s="56"/>
    </row>
    <row r="11" spans="2:14" ht="12.75" customHeight="1" x14ac:dyDescent="0.25">
      <c r="B11" s="85" t="s">
        <v>64</v>
      </c>
      <c r="C11" s="36">
        <v>0.26943942133815552</v>
      </c>
      <c r="D11" s="36">
        <v>0.31264692054536908</v>
      </c>
      <c r="F11" s="56"/>
    </row>
    <row r="12" spans="2:14" ht="12.75" customHeight="1" x14ac:dyDescent="0.25">
      <c r="B12" s="85" t="s">
        <v>65</v>
      </c>
      <c r="C12" s="36">
        <v>1.8083182640144666E-2</v>
      </c>
      <c r="D12" s="36">
        <v>1.7395392571697227E-2</v>
      </c>
      <c r="F12" s="56"/>
    </row>
    <row r="13" spans="2:14" ht="12.75" customHeight="1" x14ac:dyDescent="0.25">
      <c r="B13" s="85" t="s">
        <v>66</v>
      </c>
      <c r="C13" s="36">
        <v>4.5207956600361664E-2</v>
      </c>
      <c r="D13" s="36">
        <v>3.7611659614480486E-2</v>
      </c>
      <c r="F13" s="56"/>
    </row>
    <row r="14" spans="2:14" ht="12.75" customHeight="1" x14ac:dyDescent="0.25">
      <c r="B14" s="85" t="s">
        <v>67</v>
      </c>
      <c r="C14" s="36">
        <v>0.29837251356238698</v>
      </c>
      <c r="D14" s="36">
        <v>0.27832628114715563</v>
      </c>
      <c r="F14" s="56"/>
    </row>
    <row r="15" spans="2:14" ht="12.75" customHeight="1" x14ac:dyDescent="0.25">
      <c r="B15" s="7" t="s">
        <v>25</v>
      </c>
      <c r="C15" s="52">
        <v>1</v>
      </c>
      <c r="D15" s="52">
        <v>1</v>
      </c>
      <c r="F15" s="56"/>
    </row>
    <row r="16" spans="2:14" ht="12.75" customHeight="1" x14ac:dyDescent="0.25">
      <c r="B16" s="78"/>
      <c r="F16" s="56"/>
    </row>
    <row r="17" spans="2:14" ht="12.75" customHeight="1" x14ac:dyDescent="0.25">
      <c r="B17" s="91"/>
      <c r="C17" s="93"/>
      <c r="F17" s="56"/>
    </row>
    <row r="18" spans="2:14" ht="12.75" customHeight="1" x14ac:dyDescent="0.25">
      <c r="B18" s="108" t="s">
        <v>79</v>
      </c>
      <c r="C18" s="109"/>
      <c r="D18" s="109"/>
      <c r="E18" s="110"/>
      <c r="F18" s="110"/>
      <c r="G18" s="110"/>
      <c r="H18" s="110"/>
      <c r="I18" s="110"/>
      <c r="J18" s="110"/>
      <c r="K18" s="110"/>
      <c r="L18" s="110"/>
      <c r="M18" s="111"/>
      <c r="N18" s="111"/>
    </row>
    <row r="19" spans="2:14" ht="12.75" customHeight="1" x14ac:dyDescent="0.25">
      <c r="B19" s="2"/>
      <c r="C19" s="2"/>
      <c r="F19" s="56"/>
    </row>
    <row r="20" spans="2:14" ht="12.75" customHeight="1" x14ac:dyDescent="0.25">
      <c r="B20" s="58" t="s">
        <v>55</v>
      </c>
      <c r="C20" s="112">
        <v>2024</v>
      </c>
      <c r="D20" s="112">
        <v>2025</v>
      </c>
      <c r="F20" s="56"/>
    </row>
    <row r="21" spans="2:14" ht="12.75" customHeight="1" x14ac:dyDescent="0.25">
      <c r="B21" s="6" t="s">
        <v>63</v>
      </c>
      <c r="C21" s="36">
        <v>0.39421338155515373</v>
      </c>
      <c r="D21" s="36">
        <v>0.38551951104842502</v>
      </c>
      <c r="F21" s="56"/>
    </row>
    <row r="22" spans="2:14" ht="12.75" customHeight="1" x14ac:dyDescent="0.25">
      <c r="B22" s="6" t="s">
        <v>5</v>
      </c>
      <c r="C22" s="36">
        <v>0.11934900542495479</v>
      </c>
      <c r="D22" s="36">
        <v>0.14715561824165491</v>
      </c>
      <c r="F22" s="56"/>
    </row>
    <row r="23" spans="2:14" ht="12.75" customHeight="1" x14ac:dyDescent="0.25">
      <c r="B23" s="6" t="s">
        <v>68</v>
      </c>
      <c r="C23" s="36">
        <v>5.4249547920433995E-2</v>
      </c>
      <c r="D23" s="36">
        <v>6.488011283497884E-2</v>
      </c>
      <c r="F23" s="56"/>
    </row>
    <row r="24" spans="2:14" ht="12.75" customHeight="1" x14ac:dyDescent="0.25">
      <c r="B24" s="6" t="s">
        <v>69</v>
      </c>
      <c r="C24" s="36">
        <v>1.8083182640144666E-2</v>
      </c>
      <c r="D24" s="36">
        <v>1.7395392571697227E-2</v>
      </c>
      <c r="F24" s="56"/>
    </row>
    <row r="25" spans="2:14" ht="12.75" customHeight="1" x14ac:dyDescent="0.25">
      <c r="B25" s="6" t="s">
        <v>67</v>
      </c>
      <c r="C25" s="36">
        <v>0.41410488245931282</v>
      </c>
      <c r="D25" s="36">
        <v>0.38504936530324402</v>
      </c>
      <c r="F25" s="56"/>
    </row>
    <row r="26" spans="2:14" ht="12.75" customHeight="1" x14ac:dyDescent="0.25">
      <c r="B26" s="1" t="s">
        <v>46</v>
      </c>
      <c r="C26" s="52">
        <v>1</v>
      </c>
      <c r="D26" s="52">
        <v>1</v>
      </c>
      <c r="F26" s="113"/>
    </row>
    <row r="27" spans="2:14" ht="12.75" customHeight="1" x14ac:dyDescent="0.25">
      <c r="B27" s="11"/>
      <c r="C27" s="40"/>
    </row>
    <row r="28" spans="2:14" ht="12.75" customHeight="1" x14ac:dyDescent="0.25">
      <c r="B28" s="11"/>
      <c r="C28" s="40"/>
    </row>
    <row r="29" spans="2:14" ht="12.75" customHeight="1" x14ac:dyDescent="0.25">
      <c r="B29" s="108" t="s">
        <v>77</v>
      </c>
      <c r="C29" s="109"/>
      <c r="D29" s="109"/>
      <c r="E29" s="110"/>
      <c r="F29" s="110"/>
      <c r="G29" s="110"/>
      <c r="H29" s="110"/>
      <c r="I29" s="110"/>
      <c r="J29" s="110"/>
      <c r="K29" s="110"/>
      <c r="L29" s="110"/>
      <c r="M29" s="111"/>
      <c r="N29" s="111"/>
    </row>
    <row r="31" spans="2:14" ht="12.75" customHeight="1" x14ac:dyDescent="0.25">
      <c r="C31" s="75" t="s">
        <v>56</v>
      </c>
      <c r="D31" s="75" t="s">
        <v>26</v>
      </c>
    </row>
    <row r="32" spans="2:14" ht="12.75" customHeight="1" x14ac:dyDescent="0.25">
      <c r="B32" s="38">
        <v>2024</v>
      </c>
      <c r="C32" s="9">
        <v>8.6999999999999993</v>
      </c>
      <c r="D32" s="36">
        <v>0.24412296564195299</v>
      </c>
    </row>
    <row r="33" spans="1:14" ht="12.75" customHeight="1" x14ac:dyDescent="0.25">
      <c r="B33" s="38">
        <v>2025</v>
      </c>
      <c r="C33" s="9">
        <v>8.5364806866952794</v>
      </c>
      <c r="D33" s="36">
        <v>0.23272214386459802</v>
      </c>
    </row>
    <row r="34" spans="1:14" ht="12.75" customHeight="1" x14ac:dyDescent="0.25">
      <c r="B34" s="126" t="s">
        <v>897</v>
      </c>
      <c r="C34" s="40"/>
    </row>
    <row r="37" spans="1:14" s="23" customFormat="1" ht="22.5" customHeight="1" x14ac:dyDescent="0.25">
      <c r="B37" s="23" t="s">
        <v>826</v>
      </c>
    </row>
    <row r="39" spans="1:14" ht="12.75" customHeight="1" x14ac:dyDescent="0.25">
      <c r="B39" s="108" t="s">
        <v>78</v>
      </c>
      <c r="C39" s="109"/>
      <c r="D39" s="109"/>
      <c r="E39" s="110"/>
      <c r="F39" s="110"/>
      <c r="G39" s="110"/>
      <c r="H39" s="110"/>
      <c r="I39" s="110"/>
      <c r="J39" s="110"/>
      <c r="K39" s="110"/>
      <c r="L39" s="110"/>
      <c r="M39" s="111"/>
      <c r="N39" s="111"/>
    </row>
    <row r="40" spans="1:14" ht="12.75" customHeight="1" x14ac:dyDescent="0.25">
      <c r="B40" s="79"/>
    </row>
    <row r="41" spans="1:14" ht="12.75" customHeight="1" x14ac:dyDescent="0.25">
      <c r="B41" s="129" t="s">
        <v>908</v>
      </c>
      <c r="C41" s="102"/>
      <c r="D41" s="102"/>
      <c r="F41" s="56"/>
    </row>
    <row r="42" spans="1:14" ht="12.75" customHeight="1" x14ac:dyDescent="0.25">
      <c r="B42" s="128" t="s">
        <v>909</v>
      </c>
      <c r="C42" s="102"/>
      <c r="D42" s="102"/>
      <c r="F42" s="56"/>
    </row>
    <row r="43" spans="1:14" ht="12.75" customHeight="1" x14ac:dyDescent="0.25">
      <c r="B43" s="129" t="s">
        <v>910</v>
      </c>
      <c r="C43" s="102"/>
      <c r="D43" s="102"/>
      <c r="F43" s="56"/>
    </row>
    <row r="44" spans="1:14" ht="12.75" customHeight="1" x14ac:dyDescent="0.25">
      <c r="B44" s="128" t="s">
        <v>911</v>
      </c>
      <c r="C44" s="102"/>
      <c r="D44" s="102"/>
      <c r="F44" s="56"/>
    </row>
    <row r="45" spans="1:14" ht="12.75" customHeight="1" x14ac:dyDescent="0.25">
      <c r="B45" s="129" t="s">
        <v>912</v>
      </c>
      <c r="C45" s="102"/>
      <c r="D45" s="102"/>
      <c r="F45" s="56"/>
    </row>
    <row r="46" spans="1:14" ht="12.75" customHeight="1" x14ac:dyDescent="0.25">
      <c r="B46" s="3"/>
      <c r="C46" s="40"/>
      <c r="D46" s="40"/>
      <c r="F46" s="56"/>
    </row>
    <row r="47" spans="1:14" s="130" customFormat="1" x14ac:dyDescent="0.2">
      <c r="B47" s="38" t="s">
        <v>24</v>
      </c>
      <c r="C47" s="24" t="s">
        <v>880</v>
      </c>
      <c r="D47" s="24" t="s">
        <v>881</v>
      </c>
      <c r="E47" s="24" t="s">
        <v>882</v>
      </c>
      <c r="F47" s="24" t="s">
        <v>883</v>
      </c>
      <c r="G47" s="24" t="s">
        <v>884</v>
      </c>
      <c r="H47" s="38" t="s">
        <v>46</v>
      </c>
    </row>
    <row r="48" spans="1:14" s="130" customFormat="1" x14ac:dyDescent="0.2">
      <c r="A48" s="131"/>
      <c r="B48" s="19" t="s">
        <v>356</v>
      </c>
      <c r="C48" s="132">
        <v>0.2857142857142857</v>
      </c>
      <c r="D48" s="132">
        <v>0.2857142857142857</v>
      </c>
      <c r="E48" s="132">
        <v>0</v>
      </c>
      <c r="F48" s="132">
        <v>7.1428571428571425E-2</v>
      </c>
      <c r="G48" s="132">
        <v>0.35714285714285715</v>
      </c>
      <c r="H48" s="135">
        <f t="shared" ref="H48:H79" si="0">SUM(C48:G48)</f>
        <v>1</v>
      </c>
    </row>
    <row r="49" spans="1:8" s="130" customFormat="1" x14ac:dyDescent="0.2">
      <c r="A49" s="131"/>
      <c r="B49" s="19" t="s">
        <v>357</v>
      </c>
      <c r="C49" s="132">
        <v>0.4838709677419355</v>
      </c>
      <c r="D49" s="132">
        <v>0.22580645161290322</v>
      </c>
      <c r="E49" s="132">
        <v>6.4516129032258063E-2</v>
      </c>
      <c r="F49" s="132">
        <v>3.2258064516129031E-2</v>
      </c>
      <c r="G49" s="132">
        <v>0.19354838709677419</v>
      </c>
      <c r="H49" s="135">
        <f t="shared" si="0"/>
        <v>1</v>
      </c>
    </row>
    <row r="50" spans="1:8" s="130" customFormat="1" x14ac:dyDescent="0.2">
      <c r="A50" s="131"/>
      <c r="B50" s="19" t="s">
        <v>358</v>
      </c>
      <c r="C50" s="132">
        <v>0.33333333333333331</v>
      </c>
      <c r="D50" s="132">
        <v>0.66666666666666663</v>
      </c>
      <c r="E50" s="132">
        <v>0</v>
      </c>
      <c r="F50" s="132">
        <v>0</v>
      </c>
      <c r="G50" s="132">
        <v>0</v>
      </c>
      <c r="H50" s="135">
        <f t="shared" si="0"/>
        <v>1</v>
      </c>
    </row>
    <row r="51" spans="1:8" s="130" customFormat="1" x14ac:dyDescent="0.2">
      <c r="A51" s="131"/>
      <c r="B51" s="19" t="s">
        <v>359</v>
      </c>
      <c r="C51" s="132">
        <v>0.2</v>
      </c>
      <c r="D51" s="132">
        <v>0.6</v>
      </c>
      <c r="E51" s="132">
        <v>0</v>
      </c>
      <c r="F51" s="132">
        <v>0</v>
      </c>
      <c r="G51" s="132">
        <v>0.2</v>
      </c>
      <c r="H51" s="135">
        <f t="shared" si="0"/>
        <v>1</v>
      </c>
    </row>
    <row r="52" spans="1:8" s="130" customFormat="1" x14ac:dyDescent="0.2">
      <c r="A52" s="131"/>
      <c r="B52" s="19" t="s">
        <v>360</v>
      </c>
      <c r="C52" s="132">
        <v>0</v>
      </c>
      <c r="D52" s="132">
        <v>1</v>
      </c>
      <c r="E52" s="132">
        <v>0</v>
      </c>
      <c r="F52" s="132">
        <v>0</v>
      </c>
      <c r="G52" s="132">
        <v>0</v>
      </c>
      <c r="H52" s="135">
        <f t="shared" si="0"/>
        <v>1</v>
      </c>
    </row>
    <row r="53" spans="1:8" s="130" customFormat="1" x14ac:dyDescent="0.2">
      <c r="A53" s="131"/>
      <c r="B53" s="19" t="s">
        <v>361</v>
      </c>
      <c r="C53" s="132">
        <v>0.29629629629629628</v>
      </c>
      <c r="D53" s="132">
        <v>0.33333333333333331</v>
      </c>
      <c r="E53" s="132">
        <v>3.7037037037037035E-2</v>
      </c>
      <c r="F53" s="132">
        <v>3.7037037037037035E-2</v>
      </c>
      <c r="G53" s="132">
        <v>0.29629629629629628</v>
      </c>
      <c r="H53" s="135">
        <f t="shared" si="0"/>
        <v>0.99999999999999978</v>
      </c>
    </row>
    <row r="54" spans="1:8" s="130" customFormat="1" x14ac:dyDescent="0.2">
      <c r="A54" s="131"/>
      <c r="B54" s="19" t="s">
        <v>362</v>
      </c>
      <c r="C54" s="132">
        <v>0.5</v>
      </c>
      <c r="D54" s="132">
        <v>0</v>
      </c>
      <c r="E54" s="132">
        <v>0</v>
      </c>
      <c r="F54" s="132">
        <v>0</v>
      </c>
      <c r="G54" s="132">
        <v>0.5</v>
      </c>
      <c r="H54" s="135">
        <f t="shared" si="0"/>
        <v>1</v>
      </c>
    </row>
    <row r="55" spans="1:8" s="130" customFormat="1" x14ac:dyDescent="0.2">
      <c r="A55" s="131"/>
      <c r="B55" s="19" t="s">
        <v>363</v>
      </c>
      <c r="C55" s="132">
        <v>0.33333333333333331</v>
      </c>
      <c r="D55" s="132">
        <v>0.33333333333333331</v>
      </c>
      <c r="E55" s="132">
        <v>0</v>
      </c>
      <c r="F55" s="132">
        <v>0</v>
      </c>
      <c r="G55" s="132">
        <v>0.33333333333333331</v>
      </c>
      <c r="H55" s="135">
        <f t="shared" si="0"/>
        <v>1</v>
      </c>
    </row>
    <row r="56" spans="1:8" s="130" customFormat="1" x14ac:dyDescent="0.2">
      <c r="A56" s="131"/>
      <c r="B56" s="19" t="s">
        <v>364</v>
      </c>
      <c r="C56" s="132">
        <v>0.2</v>
      </c>
      <c r="D56" s="132">
        <v>0.6</v>
      </c>
      <c r="E56" s="132">
        <v>0</v>
      </c>
      <c r="F56" s="132">
        <v>0</v>
      </c>
      <c r="G56" s="132">
        <v>0.2</v>
      </c>
      <c r="H56" s="135">
        <f t="shared" si="0"/>
        <v>1</v>
      </c>
    </row>
    <row r="57" spans="1:8" s="130" customFormat="1" x14ac:dyDescent="0.2">
      <c r="A57" s="131"/>
      <c r="B57" s="19" t="s">
        <v>365</v>
      </c>
      <c r="C57" s="132">
        <v>0.33333333333333331</v>
      </c>
      <c r="D57" s="132">
        <v>0.33333333333333331</v>
      </c>
      <c r="E57" s="132">
        <v>0.13333333333333333</v>
      </c>
      <c r="F57" s="132">
        <v>0</v>
      </c>
      <c r="G57" s="132">
        <v>0.2</v>
      </c>
      <c r="H57" s="135">
        <f t="shared" si="0"/>
        <v>1</v>
      </c>
    </row>
    <row r="58" spans="1:8" s="130" customFormat="1" x14ac:dyDescent="0.2">
      <c r="A58" s="131"/>
      <c r="B58" s="19" t="s">
        <v>366</v>
      </c>
      <c r="C58" s="132">
        <v>0</v>
      </c>
      <c r="D58" s="132">
        <v>1</v>
      </c>
      <c r="E58" s="132">
        <v>0</v>
      </c>
      <c r="F58" s="132">
        <v>0</v>
      </c>
      <c r="G58" s="132">
        <v>0</v>
      </c>
      <c r="H58" s="135">
        <f t="shared" si="0"/>
        <v>1</v>
      </c>
    </row>
    <row r="59" spans="1:8" s="130" customFormat="1" x14ac:dyDescent="0.2">
      <c r="A59" s="131"/>
      <c r="B59" s="19" t="s">
        <v>367</v>
      </c>
      <c r="C59" s="132">
        <v>0</v>
      </c>
      <c r="D59" s="132">
        <v>0</v>
      </c>
      <c r="E59" s="132">
        <v>0</v>
      </c>
      <c r="F59" s="132">
        <v>1</v>
      </c>
      <c r="G59" s="132">
        <v>0</v>
      </c>
      <c r="H59" s="135">
        <f t="shared" si="0"/>
        <v>1</v>
      </c>
    </row>
    <row r="60" spans="1:8" s="130" customFormat="1" x14ac:dyDescent="0.2">
      <c r="A60" s="131"/>
      <c r="B60" s="19" t="s">
        <v>368</v>
      </c>
      <c r="C60" s="132">
        <v>0.375</v>
      </c>
      <c r="D60" s="132">
        <v>0.25</v>
      </c>
      <c r="E60" s="132">
        <v>6.25E-2</v>
      </c>
      <c r="F60" s="132">
        <v>0</v>
      </c>
      <c r="G60" s="132">
        <v>0.3125</v>
      </c>
      <c r="H60" s="135">
        <f t="shared" si="0"/>
        <v>1</v>
      </c>
    </row>
    <row r="61" spans="1:8" s="130" customFormat="1" x14ac:dyDescent="0.2">
      <c r="A61" s="131"/>
      <c r="B61" s="19" t="s">
        <v>369</v>
      </c>
      <c r="C61" s="132">
        <v>0.5</v>
      </c>
      <c r="D61" s="132">
        <v>0.25</v>
      </c>
      <c r="E61" s="132">
        <v>0</v>
      </c>
      <c r="F61" s="132">
        <v>0.125</v>
      </c>
      <c r="G61" s="132">
        <v>0.125</v>
      </c>
      <c r="H61" s="135">
        <f t="shared" si="0"/>
        <v>1</v>
      </c>
    </row>
    <row r="62" spans="1:8" s="130" customFormat="1" x14ac:dyDescent="0.2">
      <c r="A62" s="131"/>
      <c r="B62" s="19" t="s">
        <v>370</v>
      </c>
      <c r="C62" s="132">
        <v>0.35714285714285715</v>
      </c>
      <c r="D62" s="132">
        <v>0.39285714285714285</v>
      </c>
      <c r="E62" s="132">
        <v>3.5714285714285712E-2</v>
      </c>
      <c r="F62" s="132">
        <v>3.5714285714285712E-2</v>
      </c>
      <c r="G62" s="132">
        <v>0.17857142857142858</v>
      </c>
      <c r="H62" s="135">
        <f t="shared" si="0"/>
        <v>1</v>
      </c>
    </row>
    <row r="63" spans="1:8" s="130" customFormat="1" x14ac:dyDescent="0.2">
      <c r="A63" s="131"/>
      <c r="B63" s="19" t="s">
        <v>371</v>
      </c>
      <c r="C63" s="132">
        <v>0.16666666666666666</v>
      </c>
      <c r="D63" s="132">
        <v>0.16666666666666666</v>
      </c>
      <c r="E63" s="132">
        <v>0</v>
      </c>
      <c r="F63" s="132">
        <v>0.5</v>
      </c>
      <c r="G63" s="132">
        <v>0.16666666666666666</v>
      </c>
      <c r="H63" s="135">
        <f t="shared" si="0"/>
        <v>0.99999999999999989</v>
      </c>
    </row>
    <row r="64" spans="1:8" s="130" customFormat="1" x14ac:dyDescent="0.2">
      <c r="A64" s="131"/>
      <c r="B64" s="19" t="s">
        <v>372</v>
      </c>
      <c r="C64" s="132">
        <v>0.20689655172413793</v>
      </c>
      <c r="D64" s="132">
        <v>0.41379310344827586</v>
      </c>
      <c r="E64" s="132">
        <v>3.4482758620689655E-2</v>
      </c>
      <c r="F64" s="132">
        <v>0</v>
      </c>
      <c r="G64" s="132">
        <v>0.34482758620689657</v>
      </c>
      <c r="H64" s="135">
        <f t="shared" si="0"/>
        <v>1</v>
      </c>
    </row>
    <row r="65" spans="1:8" s="130" customFormat="1" x14ac:dyDescent="0.2">
      <c r="A65" s="131"/>
      <c r="B65" s="19" t="s">
        <v>373</v>
      </c>
      <c r="C65" s="132">
        <v>0.39130434782608697</v>
      </c>
      <c r="D65" s="132">
        <v>0.28260869565217389</v>
      </c>
      <c r="E65" s="132">
        <v>4.3478260869565216E-2</v>
      </c>
      <c r="F65" s="132">
        <v>6.5217391304347824E-2</v>
      </c>
      <c r="G65" s="132">
        <v>0.21739130434782608</v>
      </c>
      <c r="H65" s="135">
        <f t="shared" si="0"/>
        <v>0.99999999999999989</v>
      </c>
    </row>
    <row r="66" spans="1:8" s="130" customFormat="1" x14ac:dyDescent="0.2">
      <c r="A66" s="131"/>
      <c r="B66" s="19" t="s">
        <v>374</v>
      </c>
      <c r="C66" s="132">
        <v>0.6</v>
      </c>
      <c r="D66" s="132">
        <v>0.2</v>
      </c>
      <c r="E66" s="132">
        <v>0</v>
      </c>
      <c r="F66" s="132">
        <v>0</v>
      </c>
      <c r="G66" s="132">
        <v>0.2</v>
      </c>
      <c r="H66" s="135">
        <f t="shared" si="0"/>
        <v>1</v>
      </c>
    </row>
    <row r="67" spans="1:8" s="130" customFormat="1" x14ac:dyDescent="0.2">
      <c r="A67" s="131"/>
      <c r="B67" s="19" t="s">
        <v>375</v>
      </c>
      <c r="C67" s="132">
        <v>0</v>
      </c>
      <c r="D67" s="132">
        <v>0.66666666666666663</v>
      </c>
      <c r="E67" s="132">
        <v>0</v>
      </c>
      <c r="F67" s="132">
        <v>0.33333333333333331</v>
      </c>
      <c r="G67" s="132">
        <v>0</v>
      </c>
      <c r="H67" s="135">
        <f t="shared" si="0"/>
        <v>1</v>
      </c>
    </row>
    <row r="68" spans="1:8" s="130" customFormat="1" x14ac:dyDescent="0.2">
      <c r="A68" s="131"/>
      <c r="B68" s="19" t="s">
        <v>376</v>
      </c>
      <c r="C68" s="132">
        <v>1</v>
      </c>
      <c r="D68" s="132">
        <v>0</v>
      </c>
      <c r="E68" s="132">
        <v>0</v>
      </c>
      <c r="F68" s="132">
        <v>0</v>
      </c>
      <c r="G68" s="132">
        <v>0</v>
      </c>
      <c r="H68" s="135">
        <f t="shared" si="0"/>
        <v>1</v>
      </c>
    </row>
    <row r="69" spans="1:8" s="130" customFormat="1" x14ac:dyDescent="0.2">
      <c r="A69" s="131"/>
      <c r="B69" s="19" t="s">
        <v>377</v>
      </c>
      <c r="C69" s="132">
        <v>0.3783783783783784</v>
      </c>
      <c r="D69" s="132">
        <v>0.39189189189189189</v>
      </c>
      <c r="E69" s="132">
        <v>0</v>
      </c>
      <c r="F69" s="132">
        <v>5.4054054054054057E-2</v>
      </c>
      <c r="G69" s="132">
        <v>0.17567567567567569</v>
      </c>
      <c r="H69" s="135">
        <f t="shared" si="0"/>
        <v>1</v>
      </c>
    </row>
    <row r="70" spans="1:8" s="130" customFormat="1" x14ac:dyDescent="0.2">
      <c r="A70" s="131"/>
      <c r="B70" s="19" t="s">
        <v>379</v>
      </c>
      <c r="C70" s="132">
        <v>0</v>
      </c>
      <c r="D70" s="132">
        <v>0</v>
      </c>
      <c r="E70" s="132">
        <v>0</v>
      </c>
      <c r="F70" s="132">
        <v>0</v>
      </c>
      <c r="G70" s="132">
        <v>1</v>
      </c>
      <c r="H70" s="135">
        <f t="shared" si="0"/>
        <v>1</v>
      </c>
    </row>
    <row r="71" spans="1:8" s="130" customFormat="1" x14ac:dyDescent="0.2">
      <c r="A71" s="131"/>
      <c r="B71" s="19" t="s">
        <v>380</v>
      </c>
      <c r="C71" s="132">
        <v>0.16666666666666666</v>
      </c>
      <c r="D71" s="132">
        <v>0.33333333333333331</v>
      </c>
      <c r="E71" s="132">
        <v>0</v>
      </c>
      <c r="F71" s="132">
        <v>0.16666666666666666</v>
      </c>
      <c r="G71" s="132">
        <v>0.33333333333333331</v>
      </c>
      <c r="H71" s="135">
        <f t="shared" si="0"/>
        <v>1</v>
      </c>
    </row>
    <row r="72" spans="1:8" s="130" customFormat="1" x14ac:dyDescent="0.2">
      <c r="A72" s="131"/>
      <c r="B72" s="19" t="s">
        <v>381</v>
      </c>
      <c r="C72" s="132">
        <v>0.66666666666666663</v>
      </c>
      <c r="D72" s="132">
        <v>0.16666666666666666</v>
      </c>
      <c r="E72" s="132">
        <v>0</v>
      </c>
      <c r="F72" s="132">
        <v>0</v>
      </c>
      <c r="G72" s="132">
        <v>0.16666666666666666</v>
      </c>
      <c r="H72" s="135">
        <f t="shared" si="0"/>
        <v>0.99999999999999989</v>
      </c>
    </row>
    <row r="73" spans="1:8" s="130" customFormat="1" x14ac:dyDescent="0.2">
      <c r="A73" s="131"/>
      <c r="B73" s="19" t="s">
        <v>382</v>
      </c>
      <c r="C73" s="132">
        <v>1</v>
      </c>
      <c r="D73" s="132">
        <v>0</v>
      </c>
      <c r="E73" s="132">
        <v>0</v>
      </c>
      <c r="F73" s="132">
        <v>0</v>
      </c>
      <c r="G73" s="132">
        <v>0</v>
      </c>
      <c r="H73" s="135">
        <f t="shared" si="0"/>
        <v>1</v>
      </c>
    </row>
    <row r="74" spans="1:8" s="130" customFormat="1" x14ac:dyDescent="0.2">
      <c r="A74" s="131"/>
      <c r="B74" s="19" t="s">
        <v>383</v>
      </c>
      <c r="C74" s="132">
        <v>0.38461538461538464</v>
      </c>
      <c r="D74" s="132">
        <v>7.6923076923076927E-2</v>
      </c>
      <c r="E74" s="132">
        <v>0</v>
      </c>
      <c r="F74" s="132">
        <v>7.6923076923076927E-2</v>
      </c>
      <c r="G74" s="132">
        <v>0.46153846153846156</v>
      </c>
      <c r="H74" s="135">
        <f t="shared" si="0"/>
        <v>1</v>
      </c>
    </row>
    <row r="75" spans="1:8" s="130" customFormat="1" x14ac:dyDescent="0.2">
      <c r="A75" s="131"/>
      <c r="B75" s="19" t="s">
        <v>384</v>
      </c>
      <c r="C75" s="132">
        <v>0.41666666666666669</v>
      </c>
      <c r="D75" s="132">
        <v>0.125</v>
      </c>
      <c r="E75" s="132">
        <v>0</v>
      </c>
      <c r="F75" s="132">
        <v>8.3333333333333329E-2</v>
      </c>
      <c r="G75" s="132">
        <v>0.375</v>
      </c>
      <c r="H75" s="135">
        <f t="shared" si="0"/>
        <v>1</v>
      </c>
    </row>
    <row r="76" spans="1:8" s="130" customFormat="1" x14ac:dyDescent="0.2">
      <c r="A76" s="131"/>
      <c r="B76" s="19" t="s">
        <v>385</v>
      </c>
      <c r="C76" s="132">
        <v>0</v>
      </c>
      <c r="D76" s="132">
        <v>0</v>
      </c>
      <c r="E76" s="132">
        <v>0</v>
      </c>
      <c r="F76" s="132">
        <v>0</v>
      </c>
      <c r="G76" s="132">
        <v>1</v>
      </c>
      <c r="H76" s="135">
        <f t="shared" si="0"/>
        <v>1</v>
      </c>
    </row>
    <row r="77" spans="1:8" s="130" customFormat="1" x14ac:dyDescent="0.2">
      <c r="A77" s="131"/>
      <c r="B77" s="19" t="s">
        <v>386</v>
      </c>
      <c r="C77" s="132">
        <v>0</v>
      </c>
      <c r="D77" s="132">
        <v>1</v>
      </c>
      <c r="E77" s="132">
        <v>0</v>
      </c>
      <c r="F77" s="132">
        <v>0</v>
      </c>
      <c r="G77" s="132">
        <v>0</v>
      </c>
      <c r="H77" s="135">
        <f t="shared" si="0"/>
        <v>1</v>
      </c>
    </row>
    <row r="78" spans="1:8" s="130" customFormat="1" x14ac:dyDescent="0.2">
      <c r="A78" s="131"/>
      <c r="B78" s="19" t="s">
        <v>387</v>
      </c>
      <c r="C78" s="132">
        <v>0.75</v>
      </c>
      <c r="D78" s="132">
        <v>0.25</v>
      </c>
      <c r="E78" s="132">
        <v>0</v>
      </c>
      <c r="F78" s="132">
        <v>0</v>
      </c>
      <c r="G78" s="132">
        <v>0</v>
      </c>
      <c r="H78" s="135">
        <f t="shared" si="0"/>
        <v>1</v>
      </c>
    </row>
    <row r="79" spans="1:8" s="130" customFormat="1" x14ac:dyDescent="0.2">
      <c r="A79" s="131"/>
      <c r="B79" s="19" t="s">
        <v>388</v>
      </c>
      <c r="C79" s="132">
        <v>0.375</v>
      </c>
      <c r="D79" s="132">
        <v>0.375</v>
      </c>
      <c r="E79" s="132">
        <v>0</v>
      </c>
      <c r="F79" s="132">
        <v>0</v>
      </c>
      <c r="G79" s="132">
        <v>0.25</v>
      </c>
      <c r="H79" s="135">
        <f t="shared" si="0"/>
        <v>1</v>
      </c>
    </row>
    <row r="80" spans="1:8" s="130" customFormat="1" x14ac:dyDescent="0.2">
      <c r="A80" s="131"/>
      <c r="B80" s="19" t="s">
        <v>389</v>
      </c>
      <c r="C80" s="132">
        <v>0.375</v>
      </c>
      <c r="D80" s="132">
        <v>0.25</v>
      </c>
      <c r="E80" s="132">
        <v>0</v>
      </c>
      <c r="F80" s="132">
        <v>0.125</v>
      </c>
      <c r="G80" s="132">
        <v>0.25</v>
      </c>
      <c r="H80" s="135">
        <f t="shared" ref="H80:H111" si="1">SUM(C80:G80)</f>
        <v>1</v>
      </c>
    </row>
    <row r="81" spans="1:8" s="130" customFormat="1" x14ac:dyDescent="0.2">
      <c r="A81" s="131"/>
      <c r="B81" s="19" t="s">
        <v>390</v>
      </c>
      <c r="C81" s="132">
        <v>0.75</v>
      </c>
      <c r="D81" s="132">
        <v>0</v>
      </c>
      <c r="E81" s="132">
        <v>0.25</v>
      </c>
      <c r="F81" s="132">
        <v>0</v>
      </c>
      <c r="G81" s="132">
        <v>0</v>
      </c>
      <c r="H81" s="135">
        <f t="shared" si="1"/>
        <v>1</v>
      </c>
    </row>
    <row r="82" spans="1:8" s="130" customFormat="1" x14ac:dyDescent="0.2">
      <c r="A82" s="131"/>
      <c r="B82" s="19" t="s">
        <v>391</v>
      </c>
      <c r="C82" s="132">
        <v>0</v>
      </c>
      <c r="D82" s="132">
        <v>0.4</v>
      </c>
      <c r="E82" s="132">
        <v>0</v>
      </c>
      <c r="F82" s="132">
        <v>0</v>
      </c>
      <c r="G82" s="132">
        <v>0.6</v>
      </c>
      <c r="H82" s="135">
        <f t="shared" si="1"/>
        <v>1</v>
      </c>
    </row>
    <row r="83" spans="1:8" s="130" customFormat="1" x14ac:dyDescent="0.2">
      <c r="A83" s="131"/>
      <c r="B83" s="19" t="s">
        <v>392</v>
      </c>
      <c r="C83" s="132">
        <v>0.5</v>
      </c>
      <c r="D83" s="132">
        <v>0</v>
      </c>
      <c r="E83" s="132">
        <v>0</v>
      </c>
      <c r="F83" s="132">
        <v>0</v>
      </c>
      <c r="G83" s="132">
        <v>0.5</v>
      </c>
      <c r="H83" s="135">
        <f t="shared" si="1"/>
        <v>1</v>
      </c>
    </row>
    <row r="84" spans="1:8" s="130" customFormat="1" x14ac:dyDescent="0.2">
      <c r="A84" s="131"/>
      <c r="B84" s="19" t="s">
        <v>393</v>
      </c>
      <c r="C84" s="132">
        <v>0</v>
      </c>
      <c r="D84" s="132">
        <v>0</v>
      </c>
      <c r="E84" s="132">
        <v>0</v>
      </c>
      <c r="F84" s="132">
        <v>0</v>
      </c>
      <c r="G84" s="132">
        <v>1</v>
      </c>
      <c r="H84" s="135">
        <f t="shared" si="1"/>
        <v>1</v>
      </c>
    </row>
    <row r="85" spans="1:8" s="130" customFormat="1" x14ac:dyDescent="0.2">
      <c r="A85" s="131"/>
      <c r="B85" s="19" t="s">
        <v>394</v>
      </c>
      <c r="C85" s="132">
        <v>0.4</v>
      </c>
      <c r="D85" s="132">
        <v>0.4</v>
      </c>
      <c r="E85" s="132">
        <v>0</v>
      </c>
      <c r="F85" s="132">
        <v>0</v>
      </c>
      <c r="G85" s="132">
        <v>0.2</v>
      </c>
      <c r="H85" s="135">
        <f t="shared" si="1"/>
        <v>1</v>
      </c>
    </row>
    <row r="86" spans="1:8" s="130" customFormat="1" x14ac:dyDescent="0.2">
      <c r="A86" s="131"/>
      <c r="B86" s="19" t="s">
        <v>395</v>
      </c>
      <c r="C86" s="132">
        <v>0</v>
      </c>
      <c r="D86" s="132">
        <v>1</v>
      </c>
      <c r="E86" s="132">
        <v>0</v>
      </c>
      <c r="F86" s="132">
        <v>0</v>
      </c>
      <c r="G86" s="132">
        <v>0</v>
      </c>
      <c r="H86" s="135">
        <f t="shared" si="1"/>
        <v>1</v>
      </c>
    </row>
    <row r="87" spans="1:8" s="130" customFormat="1" x14ac:dyDescent="0.2">
      <c r="A87" s="131"/>
      <c r="B87" s="19" t="s">
        <v>396</v>
      </c>
      <c r="C87" s="132">
        <v>0</v>
      </c>
      <c r="D87" s="132">
        <v>1</v>
      </c>
      <c r="E87" s="132">
        <v>0</v>
      </c>
      <c r="F87" s="132">
        <v>0</v>
      </c>
      <c r="G87" s="132">
        <v>0</v>
      </c>
      <c r="H87" s="135">
        <f t="shared" si="1"/>
        <v>1</v>
      </c>
    </row>
    <row r="88" spans="1:8" s="130" customFormat="1" x14ac:dyDescent="0.2">
      <c r="A88" s="131"/>
      <c r="B88" s="19" t="s">
        <v>397</v>
      </c>
      <c r="C88" s="132">
        <v>1</v>
      </c>
      <c r="D88" s="132">
        <v>0</v>
      </c>
      <c r="E88" s="132">
        <v>0</v>
      </c>
      <c r="F88" s="132">
        <v>0</v>
      </c>
      <c r="G88" s="132">
        <v>0</v>
      </c>
      <c r="H88" s="135">
        <f t="shared" si="1"/>
        <v>1</v>
      </c>
    </row>
    <row r="89" spans="1:8" s="130" customFormat="1" x14ac:dyDescent="0.2">
      <c r="A89" s="131"/>
      <c r="B89" s="19" t="s">
        <v>398</v>
      </c>
      <c r="C89" s="132">
        <v>0.4</v>
      </c>
      <c r="D89" s="132">
        <v>0</v>
      </c>
      <c r="E89" s="132">
        <v>0</v>
      </c>
      <c r="F89" s="132">
        <v>0</v>
      </c>
      <c r="G89" s="132">
        <v>0.6</v>
      </c>
      <c r="H89" s="135">
        <f t="shared" si="1"/>
        <v>1</v>
      </c>
    </row>
    <row r="90" spans="1:8" s="130" customFormat="1" x14ac:dyDescent="0.2">
      <c r="A90" s="131"/>
      <c r="B90" s="19" t="s">
        <v>400</v>
      </c>
      <c r="C90" s="132">
        <v>0.43396226415094341</v>
      </c>
      <c r="D90" s="132">
        <v>0.22641509433962265</v>
      </c>
      <c r="E90" s="132">
        <v>1.8867924528301886E-2</v>
      </c>
      <c r="F90" s="132">
        <v>1.8867924528301886E-2</v>
      </c>
      <c r="G90" s="132">
        <v>0.30188679245283018</v>
      </c>
      <c r="H90" s="135">
        <f t="shared" si="1"/>
        <v>1</v>
      </c>
    </row>
    <row r="91" spans="1:8" s="130" customFormat="1" x14ac:dyDescent="0.2">
      <c r="A91" s="131"/>
      <c r="B91" s="19" t="s">
        <v>402</v>
      </c>
      <c r="C91" s="132">
        <v>0.125</v>
      </c>
      <c r="D91" s="132">
        <v>0.25</v>
      </c>
      <c r="E91" s="132">
        <v>0</v>
      </c>
      <c r="F91" s="132">
        <v>0.125</v>
      </c>
      <c r="G91" s="132">
        <v>0.5</v>
      </c>
      <c r="H91" s="135">
        <f t="shared" si="1"/>
        <v>1</v>
      </c>
    </row>
    <row r="92" spans="1:8" s="130" customFormat="1" x14ac:dyDescent="0.2">
      <c r="A92" s="131"/>
      <c r="B92" s="19" t="s">
        <v>403</v>
      </c>
      <c r="C92" s="132">
        <v>0.5</v>
      </c>
      <c r="D92" s="132">
        <v>0</v>
      </c>
      <c r="E92" s="132">
        <v>0</v>
      </c>
      <c r="F92" s="132">
        <v>0</v>
      </c>
      <c r="G92" s="132">
        <v>0.5</v>
      </c>
      <c r="H92" s="135">
        <f t="shared" si="1"/>
        <v>1</v>
      </c>
    </row>
    <row r="93" spans="1:8" s="130" customFormat="1" x14ac:dyDescent="0.2">
      <c r="A93" s="131"/>
      <c r="B93" s="19" t="s">
        <v>404</v>
      </c>
      <c r="C93" s="132">
        <v>0.33333333333333331</v>
      </c>
      <c r="D93" s="132">
        <v>0.66666666666666663</v>
      </c>
      <c r="E93" s="132">
        <v>0</v>
      </c>
      <c r="F93" s="132">
        <v>0</v>
      </c>
      <c r="G93" s="132">
        <v>0</v>
      </c>
      <c r="H93" s="135">
        <f t="shared" si="1"/>
        <v>1</v>
      </c>
    </row>
    <row r="94" spans="1:8" s="130" customFormat="1" x14ac:dyDescent="0.2">
      <c r="A94" s="131"/>
      <c r="B94" s="19" t="s">
        <v>405</v>
      </c>
      <c r="C94" s="132">
        <v>0.66666666666666663</v>
      </c>
      <c r="D94" s="132">
        <v>0.33333333333333331</v>
      </c>
      <c r="E94" s="132">
        <v>0</v>
      </c>
      <c r="F94" s="132">
        <v>0</v>
      </c>
      <c r="G94" s="132">
        <v>0</v>
      </c>
      <c r="H94" s="135">
        <f t="shared" si="1"/>
        <v>1</v>
      </c>
    </row>
    <row r="95" spans="1:8" s="130" customFormat="1" x14ac:dyDescent="0.2">
      <c r="A95" s="131"/>
      <c r="B95" s="19" t="s">
        <v>406</v>
      </c>
      <c r="C95" s="132">
        <v>0.6</v>
      </c>
      <c r="D95" s="132">
        <v>0.4</v>
      </c>
      <c r="E95" s="132">
        <v>0</v>
      </c>
      <c r="F95" s="132">
        <v>0</v>
      </c>
      <c r="G95" s="132">
        <v>0</v>
      </c>
      <c r="H95" s="135">
        <f t="shared" si="1"/>
        <v>1</v>
      </c>
    </row>
    <row r="96" spans="1:8" s="130" customFormat="1" x14ac:dyDescent="0.2">
      <c r="A96" s="131"/>
      <c r="B96" s="19" t="s">
        <v>407</v>
      </c>
      <c r="C96" s="132">
        <v>0</v>
      </c>
      <c r="D96" s="132">
        <v>0</v>
      </c>
      <c r="E96" s="132">
        <v>0</v>
      </c>
      <c r="F96" s="132">
        <v>0</v>
      </c>
      <c r="G96" s="132">
        <v>1</v>
      </c>
      <c r="H96" s="135">
        <f t="shared" si="1"/>
        <v>1</v>
      </c>
    </row>
    <row r="97" spans="1:8" s="130" customFormat="1" x14ac:dyDescent="0.2">
      <c r="A97" s="131"/>
      <c r="B97" s="19" t="s">
        <v>408</v>
      </c>
      <c r="C97" s="132">
        <v>0.2857142857142857</v>
      </c>
      <c r="D97" s="132">
        <v>0.42857142857142855</v>
      </c>
      <c r="E97" s="132">
        <v>7.1428571428571425E-2</v>
      </c>
      <c r="F97" s="132">
        <v>7.1428571428571425E-2</v>
      </c>
      <c r="G97" s="132">
        <v>0.14285714285714285</v>
      </c>
      <c r="H97" s="135">
        <f t="shared" si="1"/>
        <v>0.99999999999999978</v>
      </c>
    </row>
    <row r="98" spans="1:8" s="130" customFormat="1" x14ac:dyDescent="0.2">
      <c r="A98" s="131"/>
      <c r="B98" s="19" t="s">
        <v>409</v>
      </c>
      <c r="C98" s="132">
        <v>1</v>
      </c>
      <c r="D98" s="132">
        <v>0</v>
      </c>
      <c r="E98" s="132">
        <v>0</v>
      </c>
      <c r="F98" s="132">
        <v>0</v>
      </c>
      <c r="G98" s="132">
        <v>0</v>
      </c>
      <c r="H98" s="135">
        <f t="shared" si="1"/>
        <v>1</v>
      </c>
    </row>
    <row r="99" spans="1:8" s="130" customFormat="1" x14ac:dyDescent="0.2">
      <c r="A99" s="131"/>
      <c r="B99" s="19" t="s">
        <v>410</v>
      </c>
      <c r="C99" s="132">
        <v>0.6</v>
      </c>
      <c r="D99" s="132">
        <v>0.2</v>
      </c>
      <c r="E99" s="132">
        <v>0</v>
      </c>
      <c r="F99" s="132">
        <v>0</v>
      </c>
      <c r="G99" s="132">
        <v>0.2</v>
      </c>
      <c r="H99" s="135">
        <f t="shared" si="1"/>
        <v>1</v>
      </c>
    </row>
    <row r="100" spans="1:8" s="130" customFormat="1" x14ac:dyDescent="0.2">
      <c r="A100" s="131"/>
      <c r="B100" s="19" t="s">
        <v>411</v>
      </c>
      <c r="C100" s="132">
        <v>0.5</v>
      </c>
      <c r="D100" s="132">
        <v>0</v>
      </c>
      <c r="E100" s="132">
        <v>0</v>
      </c>
      <c r="F100" s="132">
        <v>0</v>
      </c>
      <c r="G100" s="132">
        <v>0.5</v>
      </c>
      <c r="H100" s="135">
        <f t="shared" si="1"/>
        <v>1</v>
      </c>
    </row>
    <row r="101" spans="1:8" s="130" customFormat="1" x14ac:dyDescent="0.2">
      <c r="A101" s="131"/>
      <c r="B101" s="19" t="s">
        <v>412</v>
      </c>
      <c r="C101" s="132">
        <v>0.25</v>
      </c>
      <c r="D101" s="132">
        <v>0.25</v>
      </c>
      <c r="E101" s="132">
        <v>8.3333333333333329E-2</v>
      </c>
      <c r="F101" s="132">
        <v>0.16666666666666666</v>
      </c>
      <c r="G101" s="132">
        <v>0.25</v>
      </c>
      <c r="H101" s="135">
        <f t="shared" si="1"/>
        <v>1</v>
      </c>
    </row>
    <row r="102" spans="1:8" s="130" customFormat="1" x14ac:dyDescent="0.2">
      <c r="A102" s="131"/>
      <c r="B102" s="19" t="s">
        <v>413</v>
      </c>
      <c r="C102" s="132">
        <v>1</v>
      </c>
      <c r="D102" s="132">
        <v>0</v>
      </c>
      <c r="E102" s="132">
        <v>0</v>
      </c>
      <c r="F102" s="132">
        <v>0</v>
      </c>
      <c r="G102" s="132">
        <v>0</v>
      </c>
      <c r="H102" s="135">
        <f t="shared" si="1"/>
        <v>1</v>
      </c>
    </row>
    <row r="103" spans="1:8" s="130" customFormat="1" x14ac:dyDescent="0.2">
      <c r="A103" s="131"/>
      <c r="B103" s="19" t="s">
        <v>414</v>
      </c>
      <c r="C103" s="132">
        <v>0</v>
      </c>
      <c r="D103" s="132">
        <v>1</v>
      </c>
      <c r="E103" s="132">
        <v>0</v>
      </c>
      <c r="F103" s="132">
        <v>0</v>
      </c>
      <c r="G103" s="132">
        <v>0</v>
      </c>
      <c r="H103" s="135">
        <f t="shared" si="1"/>
        <v>1</v>
      </c>
    </row>
    <row r="104" spans="1:8" s="130" customFormat="1" x14ac:dyDescent="0.2">
      <c r="A104" s="131"/>
      <c r="B104" s="19" t="s">
        <v>415</v>
      </c>
      <c r="C104" s="132">
        <v>0.66666666666666663</v>
      </c>
      <c r="D104" s="132">
        <v>0.16666666666666666</v>
      </c>
      <c r="E104" s="132">
        <v>0</v>
      </c>
      <c r="F104" s="132">
        <v>0</v>
      </c>
      <c r="G104" s="132">
        <v>0.16666666666666666</v>
      </c>
      <c r="H104" s="135">
        <f t="shared" si="1"/>
        <v>0.99999999999999989</v>
      </c>
    </row>
    <row r="105" spans="1:8" s="130" customFormat="1" x14ac:dyDescent="0.2">
      <c r="A105" s="131"/>
      <c r="B105" s="19" t="s">
        <v>416</v>
      </c>
      <c r="C105" s="132">
        <v>0.46153846153846156</v>
      </c>
      <c r="D105" s="132">
        <v>0.23076923076923078</v>
      </c>
      <c r="E105" s="132">
        <v>0</v>
      </c>
      <c r="F105" s="132">
        <v>0</v>
      </c>
      <c r="G105" s="132">
        <v>0.30769230769230771</v>
      </c>
      <c r="H105" s="135">
        <f t="shared" si="1"/>
        <v>1</v>
      </c>
    </row>
    <row r="106" spans="1:8" s="130" customFormat="1" x14ac:dyDescent="0.2">
      <c r="A106" s="131"/>
      <c r="B106" s="19" t="s">
        <v>417</v>
      </c>
      <c r="C106" s="132">
        <v>0.5</v>
      </c>
      <c r="D106" s="132">
        <v>0.5</v>
      </c>
      <c r="E106" s="132">
        <v>0</v>
      </c>
      <c r="F106" s="132">
        <v>0</v>
      </c>
      <c r="G106" s="132">
        <v>0</v>
      </c>
      <c r="H106" s="135">
        <f t="shared" si="1"/>
        <v>1</v>
      </c>
    </row>
    <row r="107" spans="1:8" s="130" customFormat="1" x14ac:dyDescent="0.2">
      <c r="A107" s="131"/>
      <c r="B107" s="19" t="s">
        <v>418</v>
      </c>
      <c r="C107" s="132">
        <v>0</v>
      </c>
      <c r="D107" s="132">
        <v>0</v>
      </c>
      <c r="E107" s="132">
        <v>0</v>
      </c>
      <c r="F107" s="132">
        <v>0.5</v>
      </c>
      <c r="G107" s="132">
        <v>0.5</v>
      </c>
      <c r="H107" s="135">
        <f t="shared" si="1"/>
        <v>1</v>
      </c>
    </row>
    <row r="108" spans="1:8" s="130" customFormat="1" x14ac:dyDescent="0.2">
      <c r="A108" s="131"/>
      <c r="B108" s="19" t="s">
        <v>419</v>
      </c>
      <c r="C108" s="132">
        <v>0.35714285714285715</v>
      </c>
      <c r="D108" s="132">
        <v>0.2857142857142857</v>
      </c>
      <c r="E108" s="132">
        <v>0</v>
      </c>
      <c r="F108" s="132">
        <v>7.1428571428571425E-2</v>
      </c>
      <c r="G108" s="132">
        <v>0.2857142857142857</v>
      </c>
      <c r="H108" s="135">
        <f t="shared" si="1"/>
        <v>0.99999999999999989</v>
      </c>
    </row>
    <row r="109" spans="1:8" s="130" customFormat="1" x14ac:dyDescent="0.2">
      <c r="A109" s="131"/>
      <c r="B109" s="19" t="s">
        <v>420</v>
      </c>
      <c r="C109" s="132">
        <v>1</v>
      </c>
      <c r="D109" s="132">
        <v>0</v>
      </c>
      <c r="E109" s="132">
        <v>0</v>
      </c>
      <c r="F109" s="132">
        <v>0</v>
      </c>
      <c r="G109" s="132">
        <v>0</v>
      </c>
      <c r="H109" s="135">
        <f t="shared" si="1"/>
        <v>1</v>
      </c>
    </row>
    <row r="110" spans="1:8" s="130" customFormat="1" x14ac:dyDescent="0.2">
      <c r="A110" s="131"/>
      <c r="B110" s="19" t="s">
        <v>421</v>
      </c>
      <c r="C110" s="132">
        <v>0.13333333333333333</v>
      </c>
      <c r="D110" s="132">
        <v>0.73333333333333328</v>
      </c>
      <c r="E110" s="132">
        <v>0</v>
      </c>
      <c r="F110" s="132">
        <v>0.13333333333333333</v>
      </c>
      <c r="G110" s="132">
        <v>0</v>
      </c>
      <c r="H110" s="135">
        <f t="shared" si="1"/>
        <v>0.99999999999999989</v>
      </c>
    </row>
    <row r="111" spans="1:8" s="130" customFormat="1" x14ac:dyDescent="0.2">
      <c r="A111" s="131"/>
      <c r="B111" s="19" t="s">
        <v>422</v>
      </c>
      <c r="C111" s="132">
        <v>0.5</v>
      </c>
      <c r="D111" s="132">
        <v>0.5</v>
      </c>
      <c r="E111" s="132">
        <v>0</v>
      </c>
      <c r="F111" s="132">
        <v>0</v>
      </c>
      <c r="G111" s="132">
        <v>0</v>
      </c>
      <c r="H111" s="135">
        <f t="shared" si="1"/>
        <v>1</v>
      </c>
    </row>
    <row r="112" spans="1:8" s="130" customFormat="1" x14ac:dyDescent="0.2">
      <c r="A112" s="131"/>
      <c r="B112" s="19" t="s">
        <v>423</v>
      </c>
      <c r="C112" s="132">
        <v>0.4</v>
      </c>
      <c r="D112" s="132">
        <v>0.2</v>
      </c>
      <c r="E112" s="132">
        <v>0</v>
      </c>
      <c r="F112" s="132">
        <v>0</v>
      </c>
      <c r="G112" s="132">
        <v>0.4</v>
      </c>
      <c r="H112" s="135">
        <f t="shared" ref="H112:H124" si="2">SUM(C112:G112)</f>
        <v>1</v>
      </c>
    </row>
    <row r="113" spans="1:14" s="130" customFormat="1" x14ac:dyDescent="0.2">
      <c r="A113" s="131"/>
      <c r="B113" s="19" t="s">
        <v>424</v>
      </c>
      <c r="C113" s="132">
        <v>0.5</v>
      </c>
      <c r="D113" s="132">
        <v>0</v>
      </c>
      <c r="E113" s="132">
        <v>0</v>
      </c>
      <c r="F113" s="132">
        <v>0.16666666666666666</v>
      </c>
      <c r="G113" s="132">
        <v>0.33333333333333331</v>
      </c>
      <c r="H113" s="135">
        <f t="shared" si="2"/>
        <v>1</v>
      </c>
    </row>
    <row r="114" spans="1:14" s="130" customFormat="1" x14ac:dyDescent="0.2">
      <c r="A114" s="131"/>
      <c r="B114" s="19" t="s">
        <v>425</v>
      </c>
      <c r="C114" s="132">
        <v>0.33333333333333331</v>
      </c>
      <c r="D114" s="132">
        <v>0.16666666666666666</v>
      </c>
      <c r="E114" s="132">
        <v>0</v>
      </c>
      <c r="F114" s="132">
        <v>0</v>
      </c>
      <c r="G114" s="132">
        <v>0.5</v>
      </c>
      <c r="H114" s="135">
        <f t="shared" si="2"/>
        <v>1</v>
      </c>
    </row>
    <row r="115" spans="1:14" s="130" customFormat="1" x14ac:dyDescent="0.2">
      <c r="A115" s="131"/>
      <c r="B115" s="19" t="s">
        <v>426</v>
      </c>
      <c r="C115" s="132">
        <v>0</v>
      </c>
      <c r="D115" s="132">
        <v>1</v>
      </c>
      <c r="E115" s="132">
        <v>0</v>
      </c>
      <c r="F115" s="132">
        <v>0</v>
      </c>
      <c r="G115" s="132">
        <v>0</v>
      </c>
      <c r="H115" s="135">
        <f t="shared" si="2"/>
        <v>1</v>
      </c>
    </row>
    <row r="116" spans="1:14" s="130" customFormat="1" x14ac:dyDescent="0.2">
      <c r="A116" s="131"/>
      <c r="B116" s="19" t="s">
        <v>427</v>
      </c>
      <c r="C116" s="132">
        <v>0.23529411764705882</v>
      </c>
      <c r="D116" s="132">
        <v>0.35294117647058826</v>
      </c>
      <c r="E116" s="132">
        <v>0</v>
      </c>
      <c r="F116" s="132">
        <v>5.8823529411764705E-2</v>
      </c>
      <c r="G116" s="132">
        <v>0.35294117647058826</v>
      </c>
      <c r="H116" s="135">
        <f t="shared" si="2"/>
        <v>1</v>
      </c>
    </row>
    <row r="117" spans="1:14" s="130" customFormat="1" x14ac:dyDescent="0.2">
      <c r="A117" s="131"/>
      <c r="B117" s="19" t="s">
        <v>428</v>
      </c>
      <c r="C117" s="132">
        <v>0.6</v>
      </c>
      <c r="D117" s="132">
        <v>0.2</v>
      </c>
      <c r="E117" s="132">
        <v>0</v>
      </c>
      <c r="F117" s="132">
        <v>0</v>
      </c>
      <c r="G117" s="132">
        <v>0.2</v>
      </c>
      <c r="H117" s="135">
        <f t="shared" si="2"/>
        <v>1</v>
      </c>
    </row>
    <row r="118" spans="1:14" s="130" customFormat="1" x14ac:dyDescent="0.2">
      <c r="A118" s="131"/>
      <c r="B118" s="19" t="s">
        <v>429</v>
      </c>
      <c r="C118" s="132">
        <v>0.33333333333333331</v>
      </c>
      <c r="D118" s="132">
        <v>0.33333333333333331</v>
      </c>
      <c r="E118" s="132">
        <v>0</v>
      </c>
      <c r="F118" s="132">
        <v>6.6666666666666666E-2</v>
      </c>
      <c r="G118" s="132">
        <v>0.26666666666666666</v>
      </c>
      <c r="H118" s="135">
        <f t="shared" si="2"/>
        <v>1</v>
      </c>
    </row>
    <row r="119" spans="1:14" s="130" customFormat="1" x14ac:dyDescent="0.2">
      <c r="A119" s="131"/>
      <c r="B119" s="19" t="s">
        <v>430</v>
      </c>
      <c r="C119" s="132">
        <v>0.2</v>
      </c>
      <c r="D119" s="132">
        <v>0.4</v>
      </c>
      <c r="E119" s="132">
        <v>0.1</v>
      </c>
      <c r="F119" s="132">
        <v>0.2</v>
      </c>
      <c r="G119" s="132">
        <v>0.1</v>
      </c>
      <c r="H119" s="135">
        <f t="shared" si="2"/>
        <v>1.0000000000000002</v>
      </c>
    </row>
    <row r="120" spans="1:14" s="130" customFormat="1" x14ac:dyDescent="0.2">
      <c r="A120" s="131"/>
      <c r="B120" s="19" t="s">
        <v>431</v>
      </c>
      <c r="C120" s="132">
        <v>0.33333333333333331</v>
      </c>
      <c r="D120" s="132">
        <v>0.33333333333333331</v>
      </c>
      <c r="E120" s="132">
        <v>0</v>
      </c>
      <c r="F120" s="132">
        <v>0</v>
      </c>
      <c r="G120" s="132">
        <v>0.33333333333333331</v>
      </c>
      <c r="H120" s="135">
        <f t="shared" si="2"/>
        <v>1</v>
      </c>
    </row>
    <row r="121" spans="1:14" s="130" customFormat="1" x14ac:dyDescent="0.2">
      <c r="A121" s="131"/>
      <c r="B121" s="19" t="s">
        <v>432</v>
      </c>
      <c r="C121" s="132">
        <v>0.75</v>
      </c>
      <c r="D121" s="132">
        <v>0</v>
      </c>
      <c r="E121" s="132">
        <v>0</v>
      </c>
      <c r="F121" s="132">
        <v>0</v>
      </c>
      <c r="G121" s="132">
        <v>0.25</v>
      </c>
      <c r="H121" s="135">
        <f t="shared" si="2"/>
        <v>1</v>
      </c>
    </row>
    <row r="122" spans="1:14" s="130" customFormat="1" x14ac:dyDescent="0.2">
      <c r="A122" s="131"/>
      <c r="B122" s="19" t="s">
        <v>433</v>
      </c>
      <c r="C122" s="132">
        <v>0.2857142857142857</v>
      </c>
      <c r="D122" s="132">
        <v>0.14285714285714285</v>
      </c>
      <c r="E122" s="132">
        <v>0</v>
      </c>
      <c r="F122" s="132">
        <v>0</v>
      </c>
      <c r="G122" s="132">
        <v>0.5714285714285714</v>
      </c>
      <c r="H122" s="135">
        <f t="shared" si="2"/>
        <v>1</v>
      </c>
    </row>
    <row r="123" spans="1:14" s="130" customFormat="1" x14ac:dyDescent="0.2">
      <c r="A123" s="131"/>
      <c r="B123" s="19" t="s">
        <v>434</v>
      </c>
      <c r="C123" s="132">
        <v>0</v>
      </c>
      <c r="D123" s="132">
        <v>1</v>
      </c>
      <c r="E123" s="132">
        <v>0</v>
      </c>
      <c r="F123" s="132">
        <v>0</v>
      </c>
      <c r="G123" s="132">
        <v>0</v>
      </c>
      <c r="H123" s="135">
        <f t="shared" si="2"/>
        <v>1</v>
      </c>
    </row>
    <row r="124" spans="1:14" s="130" customFormat="1" x14ac:dyDescent="0.2">
      <c r="A124" s="131"/>
      <c r="B124" s="133" t="s">
        <v>435</v>
      </c>
      <c r="C124" s="132">
        <v>0</v>
      </c>
      <c r="D124" s="132">
        <v>1</v>
      </c>
      <c r="E124" s="132">
        <v>0</v>
      </c>
      <c r="F124" s="132">
        <v>0</v>
      </c>
      <c r="G124" s="132">
        <v>0</v>
      </c>
      <c r="H124" s="135">
        <f t="shared" si="2"/>
        <v>1</v>
      </c>
    </row>
    <row r="125" spans="1:14" ht="12.75" customHeight="1" x14ac:dyDescent="0.25">
      <c r="B125" s="78"/>
      <c r="F125" s="56"/>
    </row>
    <row r="126" spans="1:14" ht="12.75" customHeight="1" x14ac:dyDescent="0.25">
      <c r="B126" s="78"/>
      <c r="F126" s="56"/>
    </row>
    <row r="127" spans="1:14" ht="12.75" customHeight="1" x14ac:dyDescent="0.25">
      <c r="B127" s="108" t="s">
        <v>79</v>
      </c>
      <c r="C127" s="109"/>
      <c r="D127" s="109"/>
      <c r="E127" s="110"/>
      <c r="F127" s="110"/>
      <c r="G127" s="110"/>
      <c r="H127" s="110"/>
      <c r="I127" s="110"/>
      <c r="J127" s="110"/>
      <c r="K127" s="110"/>
      <c r="L127" s="110"/>
      <c r="M127" s="111"/>
      <c r="N127" s="111"/>
    </row>
    <row r="128" spans="1:14" ht="12.75" customHeight="1" x14ac:dyDescent="0.25">
      <c r="B128" s="2"/>
      <c r="C128" s="2"/>
      <c r="F128" s="56"/>
    </row>
    <row r="129" spans="1:8" ht="12.75" customHeight="1" x14ac:dyDescent="0.25">
      <c r="B129" s="86" t="s">
        <v>908</v>
      </c>
      <c r="C129" s="102"/>
      <c r="D129" s="102"/>
      <c r="F129" s="56"/>
    </row>
    <row r="130" spans="1:8" ht="12.75" customHeight="1" x14ac:dyDescent="0.25">
      <c r="B130" s="15" t="s">
        <v>913</v>
      </c>
      <c r="C130" s="102"/>
      <c r="D130" s="102"/>
      <c r="F130" s="56"/>
    </row>
    <row r="131" spans="1:8" ht="12.75" customHeight="1" x14ac:dyDescent="0.25">
      <c r="B131" s="86" t="s">
        <v>914</v>
      </c>
      <c r="C131" s="102"/>
      <c r="D131" s="102"/>
      <c r="F131" s="56"/>
    </row>
    <row r="132" spans="1:8" ht="12.75" customHeight="1" x14ac:dyDescent="0.25">
      <c r="B132" s="15" t="s">
        <v>915</v>
      </c>
      <c r="C132" s="102"/>
      <c r="D132" s="102"/>
      <c r="F132" s="56"/>
    </row>
    <row r="133" spans="1:8" ht="12.75" customHeight="1" x14ac:dyDescent="0.25">
      <c r="B133" s="86" t="s">
        <v>916</v>
      </c>
      <c r="C133" s="102"/>
      <c r="D133" s="102"/>
      <c r="F133" s="56"/>
    </row>
    <row r="134" spans="1:8" ht="12.75" customHeight="1" x14ac:dyDescent="0.25">
      <c r="B134" s="11"/>
      <c r="C134" s="40"/>
      <c r="D134" s="40"/>
      <c r="F134" s="113"/>
    </row>
    <row r="135" spans="1:8" s="136" customFormat="1" x14ac:dyDescent="0.25">
      <c r="B135" s="38" t="s">
        <v>24</v>
      </c>
      <c r="C135" s="24" t="s">
        <v>880</v>
      </c>
      <c r="D135" s="24" t="s">
        <v>881</v>
      </c>
      <c r="E135" s="24" t="s">
        <v>882</v>
      </c>
      <c r="F135" s="24" t="s">
        <v>883</v>
      </c>
      <c r="G135" s="24" t="s">
        <v>884</v>
      </c>
      <c r="H135" s="38" t="s">
        <v>46</v>
      </c>
    </row>
    <row r="136" spans="1:8" s="130" customFormat="1" x14ac:dyDescent="0.2">
      <c r="A136" s="131"/>
      <c r="B136" s="19" t="s">
        <v>356</v>
      </c>
      <c r="C136" s="132">
        <v>0.14285714285714285</v>
      </c>
      <c r="D136" s="132">
        <v>0.14285714285714285</v>
      </c>
      <c r="E136" s="132">
        <v>7.1428571428571425E-2</v>
      </c>
      <c r="F136" s="132">
        <v>0</v>
      </c>
      <c r="G136" s="132">
        <v>0.6428571428571429</v>
      </c>
      <c r="H136" s="135">
        <f t="shared" ref="H136:H167" si="3">SUM(C136:G136)</f>
        <v>1</v>
      </c>
    </row>
    <row r="137" spans="1:8" s="130" customFormat="1" x14ac:dyDescent="0.2">
      <c r="A137" s="131"/>
      <c r="B137" s="19" t="s">
        <v>357</v>
      </c>
      <c r="C137" s="132">
        <v>0.58064516129032262</v>
      </c>
      <c r="D137" s="132">
        <v>9.6774193548387094E-2</v>
      </c>
      <c r="E137" s="132">
        <v>6.4516129032258063E-2</v>
      </c>
      <c r="F137" s="132">
        <v>3.2258064516129031E-2</v>
      </c>
      <c r="G137" s="132">
        <v>0.22580645161290322</v>
      </c>
      <c r="H137" s="135">
        <f t="shared" si="3"/>
        <v>1</v>
      </c>
    </row>
    <row r="138" spans="1:8" s="130" customFormat="1" x14ac:dyDescent="0.2">
      <c r="A138" s="131"/>
      <c r="B138" s="19" t="s">
        <v>358</v>
      </c>
      <c r="C138" s="132">
        <v>0.66666666666666663</v>
      </c>
      <c r="D138" s="132">
        <v>0.33333333333333331</v>
      </c>
      <c r="E138" s="132">
        <v>0</v>
      </c>
      <c r="F138" s="132">
        <v>0</v>
      </c>
      <c r="G138" s="132">
        <v>0</v>
      </c>
      <c r="H138" s="135">
        <f t="shared" si="3"/>
        <v>1</v>
      </c>
    </row>
    <row r="139" spans="1:8" s="130" customFormat="1" x14ac:dyDescent="0.2">
      <c r="A139" s="131"/>
      <c r="B139" s="19" t="s">
        <v>359</v>
      </c>
      <c r="C139" s="132">
        <v>0.2</v>
      </c>
      <c r="D139" s="132">
        <v>0.4</v>
      </c>
      <c r="E139" s="132">
        <v>0</v>
      </c>
      <c r="F139" s="132">
        <v>0.2</v>
      </c>
      <c r="G139" s="132">
        <v>0.2</v>
      </c>
      <c r="H139" s="135">
        <f t="shared" si="3"/>
        <v>1</v>
      </c>
    </row>
    <row r="140" spans="1:8" s="130" customFormat="1" x14ac:dyDescent="0.2">
      <c r="A140" s="131"/>
      <c r="B140" s="19" t="s">
        <v>360</v>
      </c>
      <c r="C140" s="132">
        <v>1</v>
      </c>
      <c r="D140" s="132">
        <v>0</v>
      </c>
      <c r="E140" s="132">
        <v>0</v>
      </c>
      <c r="F140" s="132">
        <v>0</v>
      </c>
      <c r="G140" s="132">
        <v>0</v>
      </c>
      <c r="H140" s="135">
        <f t="shared" si="3"/>
        <v>1</v>
      </c>
    </row>
    <row r="141" spans="1:8" s="130" customFormat="1" x14ac:dyDescent="0.2">
      <c r="A141" s="131"/>
      <c r="B141" s="19" t="s">
        <v>361</v>
      </c>
      <c r="C141" s="132">
        <v>0.37037037037037035</v>
      </c>
      <c r="D141" s="132">
        <v>0.14814814814814814</v>
      </c>
      <c r="E141" s="132">
        <v>7.407407407407407E-2</v>
      </c>
      <c r="F141" s="132">
        <v>0</v>
      </c>
      <c r="G141" s="132">
        <v>0.40740740740740738</v>
      </c>
      <c r="H141" s="135">
        <f t="shared" si="3"/>
        <v>1</v>
      </c>
    </row>
    <row r="142" spans="1:8" s="130" customFormat="1" x14ac:dyDescent="0.2">
      <c r="A142" s="131"/>
      <c r="B142" s="19" t="s">
        <v>362</v>
      </c>
      <c r="C142" s="132">
        <v>0.5</v>
      </c>
      <c r="D142" s="132">
        <v>0</v>
      </c>
      <c r="E142" s="132">
        <v>0</v>
      </c>
      <c r="F142" s="132">
        <v>0</v>
      </c>
      <c r="G142" s="132">
        <v>0.5</v>
      </c>
      <c r="H142" s="135">
        <f t="shared" si="3"/>
        <v>1</v>
      </c>
    </row>
    <row r="143" spans="1:8" s="130" customFormat="1" x14ac:dyDescent="0.2">
      <c r="A143" s="131"/>
      <c r="B143" s="19" t="s">
        <v>363</v>
      </c>
      <c r="C143" s="132">
        <v>0.33333333333333331</v>
      </c>
      <c r="D143" s="132">
        <v>0</v>
      </c>
      <c r="E143" s="132">
        <v>0</v>
      </c>
      <c r="F143" s="132">
        <v>0</v>
      </c>
      <c r="G143" s="132">
        <v>0.66666666666666663</v>
      </c>
      <c r="H143" s="135">
        <f t="shared" si="3"/>
        <v>1</v>
      </c>
    </row>
    <row r="144" spans="1:8" s="130" customFormat="1" x14ac:dyDescent="0.2">
      <c r="A144" s="131"/>
      <c r="B144" s="19" t="s">
        <v>364</v>
      </c>
      <c r="C144" s="132">
        <v>0.2</v>
      </c>
      <c r="D144" s="132">
        <v>0.4</v>
      </c>
      <c r="E144" s="132">
        <v>0.2</v>
      </c>
      <c r="F144" s="132">
        <v>0</v>
      </c>
      <c r="G144" s="132">
        <v>0.2</v>
      </c>
      <c r="H144" s="135">
        <f t="shared" si="3"/>
        <v>1</v>
      </c>
    </row>
    <row r="145" spans="1:8" s="130" customFormat="1" x14ac:dyDescent="0.2">
      <c r="A145" s="131"/>
      <c r="B145" s="19" t="s">
        <v>365</v>
      </c>
      <c r="C145" s="132">
        <v>0.33333333333333331</v>
      </c>
      <c r="D145" s="132">
        <v>0.2</v>
      </c>
      <c r="E145" s="132">
        <v>6.6666666666666666E-2</v>
      </c>
      <c r="F145" s="132">
        <v>0</v>
      </c>
      <c r="G145" s="132">
        <v>0.4</v>
      </c>
      <c r="H145" s="135">
        <f t="shared" si="3"/>
        <v>1</v>
      </c>
    </row>
    <row r="146" spans="1:8" s="130" customFormat="1" x14ac:dyDescent="0.2">
      <c r="A146" s="131"/>
      <c r="B146" s="19" t="s">
        <v>366</v>
      </c>
      <c r="C146" s="132">
        <v>0</v>
      </c>
      <c r="D146" s="132">
        <v>0</v>
      </c>
      <c r="E146" s="132">
        <v>1</v>
      </c>
      <c r="F146" s="132">
        <v>0</v>
      </c>
      <c r="G146" s="132">
        <v>0</v>
      </c>
      <c r="H146" s="135">
        <f t="shared" si="3"/>
        <v>1</v>
      </c>
    </row>
    <row r="147" spans="1:8" s="130" customFormat="1" x14ac:dyDescent="0.2">
      <c r="A147" s="131"/>
      <c r="B147" s="19" t="s">
        <v>367</v>
      </c>
      <c r="C147" s="132">
        <v>0</v>
      </c>
      <c r="D147" s="132">
        <v>1</v>
      </c>
      <c r="E147" s="132">
        <v>0</v>
      </c>
      <c r="F147" s="132">
        <v>0</v>
      </c>
      <c r="G147" s="132">
        <v>0</v>
      </c>
      <c r="H147" s="135">
        <f t="shared" si="3"/>
        <v>1</v>
      </c>
    </row>
    <row r="148" spans="1:8" s="130" customFormat="1" x14ac:dyDescent="0.2">
      <c r="A148" s="131"/>
      <c r="B148" s="19" t="s">
        <v>368</v>
      </c>
      <c r="C148" s="132">
        <v>0.375</v>
      </c>
      <c r="D148" s="132">
        <v>0.1875</v>
      </c>
      <c r="E148" s="132">
        <v>0</v>
      </c>
      <c r="F148" s="132">
        <v>0</v>
      </c>
      <c r="G148" s="132">
        <v>0.4375</v>
      </c>
      <c r="H148" s="135">
        <f t="shared" si="3"/>
        <v>1</v>
      </c>
    </row>
    <row r="149" spans="1:8" s="130" customFormat="1" x14ac:dyDescent="0.2">
      <c r="A149" s="131"/>
      <c r="B149" s="19" t="s">
        <v>369</v>
      </c>
      <c r="C149" s="132">
        <v>0.625</v>
      </c>
      <c r="D149" s="132">
        <v>0.125</v>
      </c>
      <c r="E149" s="132">
        <v>0</v>
      </c>
      <c r="F149" s="132">
        <v>0</v>
      </c>
      <c r="G149" s="132">
        <v>0.25</v>
      </c>
      <c r="H149" s="135">
        <f t="shared" si="3"/>
        <v>1</v>
      </c>
    </row>
    <row r="150" spans="1:8" s="130" customFormat="1" x14ac:dyDescent="0.2">
      <c r="A150" s="131"/>
      <c r="B150" s="19" t="s">
        <v>370</v>
      </c>
      <c r="C150" s="132">
        <v>0.39285714285714285</v>
      </c>
      <c r="D150" s="132">
        <v>0.2857142857142857</v>
      </c>
      <c r="E150" s="132">
        <v>3.5714285714285712E-2</v>
      </c>
      <c r="F150" s="132">
        <v>5.3571428571428568E-2</v>
      </c>
      <c r="G150" s="132">
        <v>0.23214285714285715</v>
      </c>
      <c r="H150" s="135">
        <f t="shared" si="3"/>
        <v>1</v>
      </c>
    </row>
    <row r="151" spans="1:8" s="130" customFormat="1" x14ac:dyDescent="0.2">
      <c r="A151" s="131"/>
      <c r="B151" s="19" t="s">
        <v>371</v>
      </c>
      <c r="C151" s="132">
        <v>0.16666666666666666</v>
      </c>
      <c r="D151" s="132">
        <v>0.33333333333333331</v>
      </c>
      <c r="E151" s="132">
        <v>0</v>
      </c>
      <c r="F151" s="132">
        <v>0.16666666666666666</v>
      </c>
      <c r="G151" s="132">
        <v>0.33333333333333331</v>
      </c>
      <c r="H151" s="135">
        <f t="shared" si="3"/>
        <v>1</v>
      </c>
    </row>
    <row r="152" spans="1:8" s="130" customFormat="1" x14ac:dyDescent="0.2">
      <c r="A152" s="131"/>
      <c r="B152" s="19" t="s">
        <v>372</v>
      </c>
      <c r="C152" s="132">
        <v>0.34482758620689657</v>
      </c>
      <c r="D152" s="132">
        <v>0.2413793103448276</v>
      </c>
      <c r="E152" s="132">
        <v>0.10344827586206896</v>
      </c>
      <c r="F152" s="132">
        <v>0</v>
      </c>
      <c r="G152" s="132">
        <v>0.31034482758620691</v>
      </c>
      <c r="H152" s="135">
        <f t="shared" si="3"/>
        <v>1</v>
      </c>
    </row>
    <row r="153" spans="1:8" s="130" customFormat="1" x14ac:dyDescent="0.2">
      <c r="A153" s="131"/>
      <c r="B153" s="19" t="s">
        <v>373</v>
      </c>
      <c r="C153" s="132">
        <v>0.41304347826086957</v>
      </c>
      <c r="D153" s="132">
        <v>0.19565217391304349</v>
      </c>
      <c r="E153" s="132">
        <v>8.6956521739130432E-2</v>
      </c>
      <c r="F153" s="132">
        <v>0</v>
      </c>
      <c r="G153" s="132">
        <v>0.30434782608695654</v>
      </c>
      <c r="H153" s="135">
        <f t="shared" si="3"/>
        <v>1</v>
      </c>
    </row>
    <row r="154" spans="1:8" s="130" customFormat="1" x14ac:dyDescent="0.2">
      <c r="A154" s="131"/>
      <c r="B154" s="19" t="s">
        <v>374</v>
      </c>
      <c r="C154" s="132">
        <v>0.5</v>
      </c>
      <c r="D154" s="132">
        <v>0.1</v>
      </c>
      <c r="E154" s="132">
        <v>0</v>
      </c>
      <c r="F154" s="132">
        <v>0</v>
      </c>
      <c r="G154" s="132">
        <v>0.4</v>
      </c>
      <c r="H154" s="135">
        <f t="shared" si="3"/>
        <v>1</v>
      </c>
    </row>
    <row r="155" spans="1:8" s="130" customFormat="1" x14ac:dyDescent="0.2">
      <c r="A155" s="131"/>
      <c r="B155" s="19" t="s">
        <v>375</v>
      </c>
      <c r="C155" s="132">
        <v>0</v>
      </c>
      <c r="D155" s="132">
        <v>0.66666666666666663</v>
      </c>
      <c r="E155" s="132">
        <v>0</v>
      </c>
      <c r="F155" s="132">
        <v>0</v>
      </c>
      <c r="G155" s="132">
        <v>0.33333333333333331</v>
      </c>
      <c r="H155" s="135">
        <f t="shared" si="3"/>
        <v>1</v>
      </c>
    </row>
    <row r="156" spans="1:8" s="130" customFormat="1" x14ac:dyDescent="0.2">
      <c r="A156" s="131"/>
      <c r="B156" s="19" t="s">
        <v>376</v>
      </c>
      <c r="C156" s="132">
        <v>0</v>
      </c>
      <c r="D156" s="132">
        <v>0</v>
      </c>
      <c r="E156" s="132">
        <v>1</v>
      </c>
      <c r="F156" s="132">
        <v>0</v>
      </c>
      <c r="G156" s="132">
        <v>0</v>
      </c>
      <c r="H156" s="135">
        <f t="shared" si="3"/>
        <v>1</v>
      </c>
    </row>
    <row r="157" spans="1:8" s="130" customFormat="1" x14ac:dyDescent="0.2">
      <c r="A157" s="131"/>
      <c r="B157" s="19" t="s">
        <v>377</v>
      </c>
      <c r="C157" s="132">
        <v>0.3783783783783784</v>
      </c>
      <c r="D157" s="132">
        <v>0.14864864864864866</v>
      </c>
      <c r="E157" s="132">
        <v>8.1081081081081086E-2</v>
      </c>
      <c r="F157" s="132">
        <v>5.4054054054054057E-2</v>
      </c>
      <c r="G157" s="132">
        <v>0.33783783783783783</v>
      </c>
      <c r="H157" s="135">
        <f t="shared" si="3"/>
        <v>1</v>
      </c>
    </row>
    <row r="158" spans="1:8" s="130" customFormat="1" x14ac:dyDescent="0.2">
      <c r="A158" s="131"/>
      <c r="B158" s="19" t="s">
        <v>379</v>
      </c>
      <c r="C158" s="132">
        <v>0</v>
      </c>
      <c r="D158" s="132">
        <v>0</v>
      </c>
      <c r="E158" s="132">
        <v>0</v>
      </c>
      <c r="F158" s="132">
        <v>0</v>
      </c>
      <c r="G158" s="132">
        <v>1</v>
      </c>
      <c r="H158" s="135">
        <f t="shared" si="3"/>
        <v>1</v>
      </c>
    </row>
    <row r="159" spans="1:8" s="130" customFormat="1" x14ac:dyDescent="0.2">
      <c r="A159" s="131"/>
      <c r="B159" s="19" t="s">
        <v>380</v>
      </c>
      <c r="C159" s="132">
        <v>0.33333333333333331</v>
      </c>
      <c r="D159" s="132">
        <v>0.16666666666666666</v>
      </c>
      <c r="E159" s="132">
        <v>0</v>
      </c>
      <c r="F159" s="132">
        <v>0</v>
      </c>
      <c r="G159" s="132">
        <v>0.5</v>
      </c>
      <c r="H159" s="135">
        <f t="shared" si="3"/>
        <v>1</v>
      </c>
    </row>
    <row r="160" spans="1:8" s="130" customFormat="1" x14ac:dyDescent="0.2">
      <c r="A160" s="131"/>
      <c r="B160" s="19" t="s">
        <v>381</v>
      </c>
      <c r="C160" s="132">
        <v>0.66666666666666663</v>
      </c>
      <c r="D160" s="132">
        <v>0.16666666666666666</v>
      </c>
      <c r="E160" s="132">
        <v>0</v>
      </c>
      <c r="F160" s="132">
        <v>0</v>
      </c>
      <c r="G160" s="132">
        <v>0.16666666666666666</v>
      </c>
      <c r="H160" s="135">
        <f t="shared" si="3"/>
        <v>0.99999999999999989</v>
      </c>
    </row>
    <row r="161" spans="1:8" s="130" customFormat="1" x14ac:dyDescent="0.2">
      <c r="A161" s="131"/>
      <c r="B161" s="19" t="s">
        <v>382</v>
      </c>
      <c r="C161" s="132">
        <v>1</v>
      </c>
      <c r="D161" s="132">
        <v>0</v>
      </c>
      <c r="E161" s="132">
        <v>0</v>
      </c>
      <c r="F161" s="132">
        <v>0</v>
      </c>
      <c r="G161" s="132">
        <v>0</v>
      </c>
      <c r="H161" s="135">
        <f t="shared" si="3"/>
        <v>1</v>
      </c>
    </row>
    <row r="162" spans="1:8" s="130" customFormat="1" x14ac:dyDescent="0.2">
      <c r="A162" s="131"/>
      <c r="B162" s="19" t="s">
        <v>383</v>
      </c>
      <c r="C162" s="132">
        <v>0.38461538461538464</v>
      </c>
      <c r="D162" s="132">
        <v>7.6923076923076927E-2</v>
      </c>
      <c r="E162" s="132">
        <v>7.6923076923076927E-2</v>
      </c>
      <c r="F162" s="132">
        <v>0</v>
      </c>
      <c r="G162" s="132">
        <v>0.46153846153846156</v>
      </c>
      <c r="H162" s="135">
        <f t="shared" si="3"/>
        <v>1</v>
      </c>
    </row>
    <row r="163" spans="1:8" s="130" customFormat="1" x14ac:dyDescent="0.2">
      <c r="A163" s="131"/>
      <c r="B163" s="19" t="s">
        <v>384</v>
      </c>
      <c r="C163" s="132">
        <v>0.41666666666666669</v>
      </c>
      <c r="D163" s="132">
        <v>0.125</v>
      </c>
      <c r="E163" s="132">
        <v>4.1666666666666664E-2</v>
      </c>
      <c r="F163" s="132">
        <v>4.1666666666666664E-2</v>
      </c>
      <c r="G163" s="132">
        <v>0.375</v>
      </c>
      <c r="H163" s="135">
        <f t="shared" si="3"/>
        <v>1</v>
      </c>
    </row>
    <row r="164" spans="1:8" s="130" customFormat="1" x14ac:dyDescent="0.2">
      <c r="A164" s="131"/>
      <c r="B164" s="19" t="s">
        <v>385</v>
      </c>
      <c r="C164" s="132">
        <v>0</v>
      </c>
      <c r="D164" s="132">
        <v>0</v>
      </c>
      <c r="E164" s="132">
        <v>0</v>
      </c>
      <c r="F164" s="132">
        <v>0</v>
      </c>
      <c r="G164" s="132">
        <v>1</v>
      </c>
      <c r="H164" s="135">
        <f t="shared" si="3"/>
        <v>1</v>
      </c>
    </row>
    <row r="165" spans="1:8" s="130" customFormat="1" x14ac:dyDescent="0.2">
      <c r="A165" s="131"/>
      <c r="B165" s="19" t="s">
        <v>386</v>
      </c>
      <c r="C165" s="132">
        <v>1</v>
      </c>
      <c r="D165" s="132">
        <v>0</v>
      </c>
      <c r="E165" s="132">
        <v>0</v>
      </c>
      <c r="F165" s="132">
        <v>0</v>
      </c>
      <c r="G165" s="132">
        <v>0</v>
      </c>
      <c r="H165" s="135">
        <f t="shared" si="3"/>
        <v>1</v>
      </c>
    </row>
    <row r="166" spans="1:8" s="130" customFormat="1" x14ac:dyDescent="0.2">
      <c r="A166" s="131"/>
      <c r="B166" s="19" t="s">
        <v>387</v>
      </c>
      <c r="C166" s="132">
        <v>1</v>
      </c>
      <c r="D166" s="132">
        <v>0</v>
      </c>
      <c r="E166" s="132">
        <v>0</v>
      </c>
      <c r="F166" s="132">
        <v>0</v>
      </c>
      <c r="G166" s="132">
        <v>0</v>
      </c>
      <c r="H166" s="135">
        <f t="shared" si="3"/>
        <v>1</v>
      </c>
    </row>
    <row r="167" spans="1:8" s="130" customFormat="1" x14ac:dyDescent="0.2">
      <c r="A167" s="131"/>
      <c r="B167" s="19" t="s">
        <v>388</v>
      </c>
      <c r="C167" s="132">
        <v>0.25</v>
      </c>
      <c r="D167" s="132">
        <v>0.375</v>
      </c>
      <c r="E167" s="132">
        <v>0.125</v>
      </c>
      <c r="F167" s="132">
        <v>0</v>
      </c>
      <c r="G167" s="132">
        <v>0.25</v>
      </c>
      <c r="H167" s="135">
        <f t="shared" si="3"/>
        <v>1</v>
      </c>
    </row>
    <row r="168" spans="1:8" s="130" customFormat="1" x14ac:dyDescent="0.2">
      <c r="A168" s="131"/>
      <c r="B168" s="19" t="s">
        <v>389</v>
      </c>
      <c r="C168" s="132">
        <v>0.4375</v>
      </c>
      <c r="D168" s="132">
        <v>0.375</v>
      </c>
      <c r="E168" s="132">
        <v>0</v>
      </c>
      <c r="F168" s="132">
        <v>0</v>
      </c>
      <c r="G168" s="132">
        <v>0.1875</v>
      </c>
      <c r="H168" s="135">
        <f t="shared" ref="H168:H199" si="4">SUM(C168:G168)</f>
        <v>1</v>
      </c>
    </row>
    <row r="169" spans="1:8" s="130" customFormat="1" x14ac:dyDescent="0.2">
      <c r="A169" s="131"/>
      <c r="B169" s="19" t="s">
        <v>390</v>
      </c>
      <c r="C169" s="132">
        <v>0.5</v>
      </c>
      <c r="D169" s="132">
        <v>0</v>
      </c>
      <c r="E169" s="132">
        <v>0.25</v>
      </c>
      <c r="F169" s="132">
        <v>0</v>
      </c>
      <c r="G169" s="132">
        <v>0.25</v>
      </c>
      <c r="H169" s="135">
        <f t="shared" si="4"/>
        <v>1</v>
      </c>
    </row>
    <row r="170" spans="1:8" s="130" customFormat="1" x14ac:dyDescent="0.2">
      <c r="A170" s="131"/>
      <c r="B170" s="19" t="s">
        <v>391</v>
      </c>
      <c r="C170" s="132">
        <v>0</v>
      </c>
      <c r="D170" s="132">
        <v>0</v>
      </c>
      <c r="E170" s="132">
        <v>0.2</v>
      </c>
      <c r="F170" s="132">
        <v>0</v>
      </c>
      <c r="G170" s="132">
        <v>0.8</v>
      </c>
      <c r="H170" s="135">
        <f t="shared" si="4"/>
        <v>1</v>
      </c>
    </row>
    <row r="171" spans="1:8" s="130" customFormat="1" x14ac:dyDescent="0.2">
      <c r="A171" s="131"/>
      <c r="B171" s="19" t="s">
        <v>392</v>
      </c>
      <c r="C171" s="132">
        <v>0.5</v>
      </c>
      <c r="D171" s="132">
        <v>0</v>
      </c>
      <c r="E171" s="132">
        <v>0</v>
      </c>
      <c r="F171" s="132">
        <v>0</v>
      </c>
      <c r="G171" s="132">
        <v>0.5</v>
      </c>
      <c r="H171" s="135">
        <f t="shared" si="4"/>
        <v>1</v>
      </c>
    </row>
    <row r="172" spans="1:8" s="130" customFormat="1" x14ac:dyDescent="0.2">
      <c r="A172" s="131"/>
      <c r="B172" s="19" t="s">
        <v>393</v>
      </c>
      <c r="C172" s="132">
        <v>0</v>
      </c>
      <c r="D172" s="132">
        <v>0</v>
      </c>
      <c r="E172" s="132">
        <v>0</v>
      </c>
      <c r="F172" s="132">
        <v>0</v>
      </c>
      <c r="G172" s="132">
        <v>1</v>
      </c>
      <c r="H172" s="135">
        <f t="shared" si="4"/>
        <v>1</v>
      </c>
    </row>
    <row r="173" spans="1:8" s="130" customFormat="1" x14ac:dyDescent="0.2">
      <c r="A173" s="131"/>
      <c r="B173" s="19" t="s">
        <v>394</v>
      </c>
      <c r="C173" s="132">
        <v>0</v>
      </c>
      <c r="D173" s="132">
        <v>0.2</v>
      </c>
      <c r="E173" s="132">
        <v>0</v>
      </c>
      <c r="F173" s="132">
        <v>0.2</v>
      </c>
      <c r="G173" s="132">
        <v>0.6</v>
      </c>
      <c r="H173" s="135">
        <f t="shared" si="4"/>
        <v>1</v>
      </c>
    </row>
    <row r="174" spans="1:8" s="130" customFormat="1" x14ac:dyDescent="0.2">
      <c r="A174" s="131"/>
      <c r="B174" s="19" t="s">
        <v>395</v>
      </c>
      <c r="C174" s="132">
        <v>0</v>
      </c>
      <c r="D174" s="132">
        <v>1</v>
      </c>
      <c r="E174" s="132">
        <v>0</v>
      </c>
      <c r="F174" s="132">
        <v>0</v>
      </c>
      <c r="G174" s="132">
        <v>0</v>
      </c>
      <c r="H174" s="135">
        <f t="shared" si="4"/>
        <v>1</v>
      </c>
    </row>
    <row r="175" spans="1:8" s="130" customFormat="1" x14ac:dyDescent="0.2">
      <c r="A175" s="131"/>
      <c r="B175" s="19" t="s">
        <v>396</v>
      </c>
      <c r="C175" s="132">
        <v>0</v>
      </c>
      <c r="D175" s="132">
        <v>0</v>
      </c>
      <c r="E175" s="132">
        <v>1</v>
      </c>
      <c r="F175" s="132">
        <v>0</v>
      </c>
      <c r="G175" s="132">
        <v>0</v>
      </c>
      <c r="H175" s="135">
        <f t="shared" si="4"/>
        <v>1</v>
      </c>
    </row>
    <row r="176" spans="1:8" s="130" customFormat="1" x14ac:dyDescent="0.2">
      <c r="A176" s="131"/>
      <c r="B176" s="19" t="s">
        <v>397</v>
      </c>
      <c r="C176" s="132">
        <v>1</v>
      </c>
      <c r="D176" s="132">
        <v>0</v>
      </c>
      <c r="E176" s="132">
        <v>0</v>
      </c>
      <c r="F176" s="132">
        <v>0</v>
      </c>
      <c r="G176" s="132">
        <v>0</v>
      </c>
      <c r="H176" s="135">
        <f t="shared" si="4"/>
        <v>1</v>
      </c>
    </row>
    <row r="177" spans="1:8" s="130" customFormat="1" x14ac:dyDescent="0.2">
      <c r="A177" s="131"/>
      <c r="B177" s="19" t="s">
        <v>398</v>
      </c>
      <c r="C177" s="132">
        <v>0.6</v>
      </c>
      <c r="D177" s="132">
        <v>0</v>
      </c>
      <c r="E177" s="132">
        <v>0</v>
      </c>
      <c r="F177" s="132">
        <v>0</v>
      </c>
      <c r="G177" s="132">
        <v>0.4</v>
      </c>
      <c r="H177" s="135">
        <f t="shared" si="4"/>
        <v>1</v>
      </c>
    </row>
    <row r="178" spans="1:8" s="130" customFormat="1" x14ac:dyDescent="0.2">
      <c r="A178" s="131"/>
      <c r="B178" s="19" t="s">
        <v>400</v>
      </c>
      <c r="C178" s="132">
        <v>0.43396226415094341</v>
      </c>
      <c r="D178" s="132">
        <v>9.4339622641509441E-2</v>
      </c>
      <c r="E178" s="132">
        <v>1.8867924528301886E-2</v>
      </c>
      <c r="F178" s="132">
        <v>0</v>
      </c>
      <c r="G178" s="132">
        <v>0.45283018867924529</v>
      </c>
      <c r="H178" s="135">
        <f t="shared" si="4"/>
        <v>1</v>
      </c>
    </row>
    <row r="179" spans="1:8" s="130" customFormat="1" x14ac:dyDescent="0.2">
      <c r="A179" s="131"/>
      <c r="B179" s="19" t="s">
        <v>402</v>
      </c>
      <c r="C179" s="132">
        <v>0.125</v>
      </c>
      <c r="D179" s="132">
        <v>0.25</v>
      </c>
      <c r="E179" s="132">
        <v>0.125</v>
      </c>
      <c r="F179" s="132">
        <v>0</v>
      </c>
      <c r="G179" s="132">
        <v>0.5</v>
      </c>
      <c r="H179" s="135">
        <f t="shared" si="4"/>
        <v>1</v>
      </c>
    </row>
    <row r="180" spans="1:8" s="130" customFormat="1" x14ac:dyDescent="0.2">
      <c r="A180" s="131"/>
      <c r="B180" s="19" t="s">
        <v>403</v>
      </c>
      <c r="C180" s="132">
        <v>0.5</v>
      </c>
      <c r="D180" s="132">
        <v>0</v>
      </c>
      <c r="E180" s="132">
        <v>0</v>
      </c>
      <c r="F180" s="132">
        <v>0</v>
      </c>
      <c r="G180" s="132">
        <v>0.5</v>
      </c>
      <c r="H180" s="135">
        <f t="shared" si="4"/>
        <v>1</v>
      </c>
    </row>
    <row r="181" spans="1:8" s="130" customFormat="1" x14ac:dyDescent="0.2">
      <c r="A181" s="131"/>
      <c r="B181" s="19" t="s">
        <v>404</v>
      </c>
      <c r="C181" s="132">
        <v>0.66666666666666663</v>
      </c>
      <c r="D181" s="132">
        <v>0</v>
      </c>
      <c r="E181" s="132">
        <v>0.33333333333333331</v>
      </c>
      <c r="F181" s="132">
        <v>0</v>
      </c>
      <c r="G181" s="132">
        <v>0</v>
      </c>
      <c r="H181" s="135">
        <f t="shared" si="4"/>
        <v>1</v>
      </c>
    </row>
    <row r="182" spans="1:8" s="130" customFormat="1" x14ac:dyDescent="0.2">
      <c r="A182" s="131"/>
      <c r="B182" s="19" t="s">
        <v>405</v>
      </c>
      <c r="C182" s="132">
        <v>1</v>
      </c>
      <c r="D182" s="132">
        <v>0</v>
      </c>
      <c r="E182" s="132">
        <v>0</v>
      </c>
      <c r="F182" s="132">
        <v>0</v>
      </c>
      <c r="G182" s="132">
        <v>0</v>
      </c>
      <c r="H182" s="135">
        <f t="shared" si="4"/>
        <v>1</v>
      </c>
    </row>
    <row r="183" spans="1:8" s="130" customFormat="1" x14ac:dyDescent="0.2">
      <c r="A183" s="131"/>
      <c r="B183" s="19" t="s">
        <v>406</v>
      </c>
      <c r="C183" s="132">
        <v>0.2</v>
      </c>
      <c r="D183" s="132">
        <v>0.2</v>
      </c>
      <c r="E183" s="132">
        <v>0</v>
      </c>
      <c r="F183" s="132">
        <v>0.2</v>
      </c>
      <c r="G183" s="132">
        <v>0.4</v>
      </c>
      <c r="H183" s="135">
        <f t="shared" si="4"/>
        <v>1</v>
      </c>
    </row>
    <row r="184" spans="1:8" s="130" customFormat="1" x14ac:dyDescent="0.2">
      <c r="A184" s="131"/>
      <c r="B184" s="19" t="s">
        <v>407</v>
      </c>
      <c r="C184" s="132">
        <v>0</v>
      </c>
      <c r="D184" s="132">
        <v>0</v>
      </c>
      <c r="E184" s="132">
        <v>0</v>
      </c>
      <c r="F184" s="132">
        <v>0</v>
      </c>
      <c r="G184" s="132">
        <v>1</v>
      </c>
      <c r="H184" s="135">
        <f t="shared" si="4"/>
        <v>1</v>
      </c>
    </row>
    <row r="185" spans="1:8" s="130" customFormat="1" x14ac:dyDescent="0.2">
      <c r="A185" s="131"/>
      <c r="B185" s="19" t="s">
        <v>408</v>
      </c>
      <c r="C185" s="132">
        <v>0.42857142857142855</v>
      </c>
      <c r="D185" s="132">
        <v>0.21428571428571427</v>
      </c>
      <c r="E185" s="132">
        <v>0.14285714285714285</v>
      </c>
      <c r="F185" s="132">
        <v>7.1428571428571425E-2</v>
      </c>
      <c r="G185" s="132">
        <v>0.14285714285714285</v>
      </c>
      <c r="H185" s="135">
        <f t="shared" si="4"/>
        <v>0.99999999999999978</v>
      </c>
    </row>
    <row r="186" spans="1:8" s="130" customFormat="1" x14ac:dyDescent="0.2">
      <c r="A186" s="131"/>
      <c r="B186" s="19" t="s">
        <v>409</v>
      </c>
      <c r="C186" s="132">
        <v>0.5</v>
      </c>
      <c r="D186" s="132">
        <v>0</v>
      </c>
      <c r="E186" s="132">
        <v>0</v>
      </c>
      <c r="F186" s="132">
        <v>0</v>
      </c>
      <c r="G186" s="132">
        <v>0.5</v>
      </c>
      <c r="H186" s="135">
        <f t="shared" si="4"/>
        <v>1</v>
      </c>
    </row>
    <row r="187" spans="1:8" s="130" customFormat="1" x14ac:dyDescent="0.2">
      <c r="A187" s="131"/>
      <c r="B187" s="19" t="s">
        <v>410</v>
      </c>
      <c r="C187" s="132">
        <v>0.6</v>
      </c>
      <c r="D187" s="132">
        <v>0</v>
      </c>
      <c r="E187" s="132">
        <v>0</v>
      </c>
      <c r="F187" s="132">
        <v>0</v>
      </c>
      <c r="G187" s="132">
        <v>0.4</v>
      </c>
      <c r="H187" s="135">
        <f t="shared" si="4"/>
        <v>1</v>
      </c>
    </row>
    <row r="188" spans="1:8" s="130" customFormat="1" x14ac:dyDescent="0.2">
      <c r="A188" s="131"/>
      <c r="B188" s="19" t="s">
        <v>411</v>
      </c>
      <c r="C188" s="132">
        <v>0</v>
      </c>
      <c r="D188" s="132">
        <v>0</v>
      </c>
      <c r="E188" s="132">
        <v>0</v>
      </c>
      <c r="F188" s="132">
        <v>0</v>
      </c>
      <c r="G188" s="132">
        <v>1</v>
      </c>
      <c r="H188" s="135">
        <f t="shared" si="4"/>
        <v>1</v>
      </c>
    </row>
    <row r="189" spans="1:8" s="130" customFormat="1" x14ac:dyDescent="0.2">
      <c r="A189" s="131"/>
      <c r="B189" s="19" t="s">
        <v>412</v>
      </c>
      <c r="C189" s="132">
        <v>0.25</v>
      </c>
      <c r="D189" s="132">
        <v>0.16666666666666666</v>
      </c>
      <c r="E189" s="132">
        <v>0.16666666666666666</v>
      </c>
      <c r="F189" s="132">
        <v>8.3333333333333329E-2</v>
      </c>
      <c r="G189" s="132">
        <v>0.33333333333333331</v>
      </c>
      <c r="H189" s="135">
        <f t="shared" si="4"/>
        <v>1</v>
      </c>
    </row>
    <row r="190" spans="1:8" s="130" customFormat="1" x14ac:dyDescent="0.2">
      <c r="A190" s="131"/>
      <c r="B190" s="19" t="s">
        <v>413</v>
      </c>
      <c r="C190" s="132">
        <v>1</v>
      </c>
      <c r="D190" s="132">
        <v>0</v>
      </c>
      <c r="E190" s="132">
        <v>0</v>
      </c>
      <c r="F190" s="132">
        <v>0</v>
      </c>
      <c r="G190" s="132">
        <v>0</v>
      </c>
      <c r="H190" s="135">
        <f t="shared" si="4"/>
        <v>1</v>
      </c>
    </row>
    <row r="191" spans="1:8" s="130" customFormat="1" x14ac:dyDescent="0.2">
      <c r="A191" s="131"/>
      <c r="B191" s="19" t="s">
        <v>414</v>
      </c>
      <c r="C191" s="132">
        <v>0</v>
      </c>
      <c r="D191" s="132">
        <v>0</v>
      </c>
      <c r="E191" s="132">
        <v>1</v>
      </c>
      <c r="F191" s="132">
        <v>0</v>
      </c>
      <c r="G191" s="132">
        <v>0</v>
      </c>
      <c r="H191" s="135">
        <f t="shared" si="4"/>
        <v>1</v>
      </c>
    </row>
    <row r="192" spans="1:8" s="130" customFormat="1" x14ac:dyDescent="0.2">
      <c r="A192" s="131"/>
      <c r="B192" s="19" t="s">
        <v>415</v>
      </c>
      <c r="C192" s="132">
        <v>0.66666666666666663</v>
      </c>
      <c r="D192" s="132">
        <v>0.16666666666666666</v>
      </c>
      <c r="E192" s="132">
        <v>0</v>
      </c>
      <c r="F192" s="132">
        <v>0</v>
      </c>
      <c r="G192" s="132">
        <v>0.16666666666666666</v>
      </c>
      <c r="H192" s="135">
        <f t="shared" si="4"/>
        <v>0.99999999999999989</v>
      </c>
    </row>
    <row r="193" spans="1:8" s="130" customFormat="1" x14ac:dyDescent="0.2">
      <c r="A193" s="131"/>
      <c r="B193" s="19" t="s">
        <v>416</v>
      </c>
      <c r="C193" s="132">
        <v>0.15384615384615385</v>
      </c>
      <c r="D193" s="132">
        <v>0.23076923076923078</v>
      </c>
      <c r="E193" s="132">
        <v>0</v>
      </c>
      <c r="F193" s="132">
        <v>0</v>
      </c>
      <c r="G193" s="132">
        <v>0.61538461538461542</v>
      </c>
      <c r="H193" s="135">
        <f t="shared" si="4"/>
        <v>1</v>
      </c>
    </row>
    <row r="194" spans="1:8" s="130" customFormat="1" x14ac:dyDescent="0.2">
      <c r="A194" s="131"/>
      <c r="B194" s="19" t="s">
        <v>417</v>
      </c>
      <c r="C194" s="132">
        <v>0.5</v>
      </c>
      <c r="D194" s="132">
        <v>0</v>
      </c>
      <c r="E194" s="132">
        <v>0</v>
      </c>
      <c r="F194" s="132">
        <v>0</v>
      </c>
      <c r="G194" s="132">
        <v>0.5</v>
      </c>
      <c r="H194" s="135">
        <f t="shared" si="4"/>
        <v>1</v>
      </c>
    </row>
    <row r="195" spans="1:8" s="130" customFormat="1" x14ac:dyDescent="0.2">
      <c r="A195" s="131"/>
      <c r="B195" s="19" t="s">
        <v>418</v>
      </c>
      <c r="C195" s="132">
        <v>0</v>
      </c>
      <c r="D195" s="132">
        <v>0</v>
      </c>
      <c r="E195" s="132">
        <v>0.5</v>
      </c>
      <c r="F195" s="132">
        <v>0</v>
      </c>
      <c r="G195" s="132">
        <v>0.5</v>
      </c>
      <c r="H195" s="135">
        <f t="shared" si="4"/>
        <v>1</v>
      </c>
    </row>
    <row r="196" spans="1:8" s="130" customFormat="1" x14ac:dyDescent="0.2">
      <c r="A196" s="131"/>
      <c r="B196" s="19" t="s">
        <v>419</v>
      </c>
      <c r="C196" s="132">
        <v>0.2857142857142857</v>
      </c>
      <c r="D196" s="132">
        <v>7.1428571428571425E-2</v>
      </c>
      <c r="E196" s="132">
        <v>0.21428571428571427</v>
      </c>
      <c r="F196" s="132">
        <v>0</v>
      </c>
      <c r="G196" s="132">
        <v>0.42857142857142855</v>
      </c>
      <c r="H196" s="135">
        <f t="shared" si="4"/>
        <v>1</v>
      </c>
    </row>
    <row r="197" spans="1:8" s="130" customFormat="1" x14ac:dyDescent="0.2">
      <c r="A197" s="131"/>
      <c r="B197" s="19" t="s">
        <v>420</v>
      </c>
      <c r="C197" s="132">
        <v>1</v>
      </c>
      <c r="D197" s="132">
        <v>0</v>
      </c>
      <c r="E197" s="132">
        <v>0</v>
      </c>
      <c r="F197" s="132">
        <v>0</v>
      </c>
      <c r="G197" s="132">
        <v>0</v>
      </c>
      <c r="H197" s="135">
        <f t="shared" si="4"/>
        <v>1</v>
      </c>
    </row>
    <row r="198" spans="1:8" s="130" customFormat="1" x14ac:dyDescent="0.2">
      <c r="A198" s="131"/>
      <c r="B198" s="19" t="s">
        <v>421</v>
      </c>
      <c r="C198" s="132">
        <v>0.2</v>
      </c>
      <c r="D198" s="132">
        <v>0.4</v>
      </c>
      <c r="E198" s="132">
        <v>6.6666666666666666E-2</v>
      </c>
      <c r="F198" s="132">
        <v>6.6666666666666666E-2</v>
      </c>
      <c r="G198" s="132">
        <v>0.26666666666666666</v>
      </c>
      <c r="H198" s="135">
        <f t="shared" si="4"/>
        <v>1</v>
      </c>
    </row>
    <row r="199" spans="1:8" s="130" customFormat="1" x14ac:dyDescent="0.2">
      <c r="A199" s="131"/>
      <c r="B199" s="19" t="s">
        <v>422</v>
      </c>
      <c r="C199" s="132">
        <v>0.5</v>
      </c>
      <c r="D199" s="132">
        <v>0.5</v>
      </c>
      <c r="E199" s="132">
        <v>0</v>
      </c>
      <c r="F199" s="132">
        <v>0</v>
      </c>
      <c r="G199" s="132">
        <v>0</v>
      </c>
      <c r="H199" s="135">
        <f t="shared" si="4"/>
        <v>1</v>
      </c>
    </row>
    <row r="200" spans="1:8" s="130" customFormat="1" x14ac:dyDescent="0.2">
      <c r="A200" s="131"/>
      <c r="B200" s="19" t="s">
        <v>423</v>
      </c>
      <c r="C200" s="132">
        <v>0.2</v>
      </c>
      <c r="D200" s="132">
        <v>0</v>
      </c>
      <c r="E200" s="132">
        <v>0</v>
      </c>
      <c r="F200" s="132">
        <v>0</v>
      </c>
      <c r="G200" s="132">
        <v>0.8</v>
      </c>
      <c r="H200" s="135">
        <f t="shared" ref="H200:H212" si="5">SUM(C200:G200)</f>
        <v>1</v>
      </c>
    </row>
    <row r="201" spans="1:8" s="130" customFormat="1" x14ac:dyDescent="0.2">
      <c r="A201" s="131"/>
      <c r="B201" s="19" t="s">
        <v>424</v>
      </c>
      <c r="C201" s="132">
        <v>0.5</v>
      </c>
      <c r="D201" s="132">
        <v>0</v>
      </c>
      <c r="E201" s="132">
        <v>0.16666666666666666</v>
      </c>
      <c r="F201" s="132">
        <v>0</v>
      </c>
      <c r="G201" s="132">
        <v>0.33333333333333331</v>
      </c>
      <c r="H201" s="135">
        <f t="shared" si="5"/>
        <v>1</v>
      </c>
    </row>
    <row r="202" spans="1:8" s="130" customFormat="1" x14ac:dyDescent="0.2">
      <c r="A202" s="131"/>
      <c r="B202" s="19" t="s">
        <v>425</v>
      </c>
      <c r="C202" s="132">
        <v>0.33333333333333331</v>
      </c>
      <c r="D202" s="132">
        <v>0</v>
      </c>
      <c r="E202" s="132">
        <v>0</v>
      </c>
      <c r="F202" s="132">
        <v>0</v>
      </c>
      <c r="G202" s="132">
        <v>0.66666666666666663</v>
      </c>
      <c r="H202" s="135">
        <f t="shared" si="5"/>
        <v>1</v>
      </c>
    </row>
    <row r="203" spans="1:8" s="130" customFormat="1" x14ac:dyDescent="0.2">
      <c r="A203" s="131"/>
      <c r="B203" s="19" t="s">
        <v>426</v>
      </c>
      <c r="C203" s="132">
        <v>0</v>
      </c>
      <c r="D203" s="132">
        <v>1</v>
      </c>
      <c r="E203" s="132">
        <v>0</v>
      </c>
      <c r="F203" s="132">
        <v>0</v>
      </c>
      <c r="G203" s="132">
        <v>0</v>
      </c>
      <c r="H203" s="135">
        <f t="shared" si="5"/>
        <v>1</v>
      </c>
    </row>
    <row r="204" spans="1:8" s="130" customFormat="1" x14ac:dyDescent="0.2">
      <c r="A204" s="131"/>
      <c r="B204" s="19" t="s">
        <v>427</v>
      </c>
      <c r="C204" s="132">
        <v>0.23529411764705882</v>
      </c>
      <c r="D204" s="132">
        <v>0.23529411764705882</v>
      </c>
      <c r="E204" s="132">
        <v>5.8823529411764705E-2</v>
      </c>
      <c r="F204" s="132">
        <v>0</v>
      </c>
      <c r="G204" s="132">
        <v>0.47058823529411764</v>
      </c>
      <c r="H204" s="135">
        <f t="shared" si="5"/>
        <v>1</v>
      </c>
    </row>
    <row r="205" spans="1:8" s="130" customFormat="1" x14ac:dyDescent="0.2">
      <c r="A205" s="131"/>
      <c r="B205" s="19" t="s">
        <v>428</v>
      </c>
      <c r="C205" s="132">
        <v>0.6</v>
      </c>
      <c r="D205" s="132">
        <v>0.2</v>
      </c>
      <c r="E205" s="132">
        <v>0</v>
      </c>
      <c r="F205" s="132">
        <v>0</v>
      </c>
      <c r="G205" s="132">
        <v>0.2</v>
      </c>
      <c r="H205" s="135">
        <f t="shared" si="5"/>
        <v>1</v>
      </c>
    </row>
    <row r="206" spans="1:8" s="130" customFormat="1" x14ac:dyDescent="0.2">
      <c r="A206" s="131"/>
      <c r="B206" s="19" t="s">
        <v>429</v>
      </c>
      <c r="C206" s="132">
        <v>0.4</v>
      </c>
      <c r="D206" s="132">
        <v>0</v>
      </c>
      <c r="E206" s="132">
        <v>6.6666666666666666E-2</v>
      </c>
      <c r="F206" s="132">
        <v>6.6666666666666666E-2</v>
      </c>
      <c r="G206" s="132">
        <v>0.46666666666666667</v>
      </c>
      <c r="H206" s="135">
        <f t="shared" si="5"/>
        <v>1</v>
      </c>
    </row>
    <row r="207" spans="1:8" s="130" customFormat="1" x14ac:dyDescent="0.2">
      <c r="A207" s="131"/>
      <c r="B207" s="19" t="s">
        <v>430</v>
      </c>
      <c r="C207" s="132">
        <v>0.2</v>
      </c>
      <c r="D207" s="132">
        <v>0.2</v>
      </c>
      <c r="E207" s="132">
        <v>0.2</v>
      </c>
      <c r="F207" s="132">
        <v>0</v>
      </c>
      <c r="G207" s="132">
        <v>0.4</v>
      </c>
      <c r="H207" s="135">
        <f t="shared" si="5"/>
        <v>1</v>
      </c>
    </row>
    <row r="208" spans="1:8" s="130" customFormat="1" x14ac:dyDescent="0.2">
      <c r="A208" s="131"/>
      <c r="B208" s="19" t="s">
        <v>431</v>
      </c>
      <c r="C208" s="132">
        <v>0.66666666666666663</v>
      </c>
      <c r="D208" s="132">
        <v>0</v>
      </c>
      <c r="E208" s="132">
        <v>0</v>
      </c>
      <c r="F208" s="132">
        <v>0</v>
      </c>
      <c r="G208" s="132">
        <v>0.33333333333333331</v>
      </c>
      <c r="H208" s="135">
        <f t="shared" si="5"/>
        <v>1</v>
      </c>
    </row>
    <row r="209" spans="1:17" s="130" customFormat="1" x14ac:dyDescent="0.2">
      <c r="A209" s="131"/>
      <c r="B209" s="19" t="s">
        <v>432</v>
      </c>
      <c r="C209" s="132">
        <v>0.75</v>
      </c>
      <c r="D209" s="132">
        <v>0</v>
      </c>
      <c r="E209" s="132">
        <v>0</v>
      </c>
      <c r="F209" s="132">
        <v>0</v>
      </c>
      <c r="G209" s="132">
        <v>0.25</v>
      </c>
      <c r="H209" s="135">
        <f t="shared" si="5"/>
        <v>1</v>
      </c>
    </row>
    <row r="210" spans="1:17" s="130" customFormat="1" x14ac:dyDescent="0.2">
      <c r="A210" s="131"/>
      <c r="B210" s="19" t="s">
        <v>433</v>
      </c>
      <c r="C210" s="132">
        <v>0.2857142857142857</v>
      </c>
      <c r="D210" s="132">
        <v>0.14285714285714285</v>
      </c>
      <c r="E210" s="132">
        <v>0</v>
      </c>
      <c r="F210" s="132">
        <v>0.14285714285714285</v>
      </c>
      <c r="G210" s="132">
        <v>0.42857142857142855</v>
      </c>
      <c r="H210" s="135">
        <f t="shared" si="5"/>
        <v>1</v>
      </c>
    </row>
    <row r="211" spans="1:17" s="130" customFormat="1" x14ac:dyDescent="0.2">
      <c r="A211" s="131"/>
      <c r="B211" s="19" t="s">
        <v>434</v>
      </c>
      <c r="C211" s="132">
        <v>0</v>
      </c>
      <c r="D211" s="132">
        <v>0.5</v>
      </c>
      <c r="E211" s="132">
        <v>0.16666666666666666</v>
      </c>
      <c r="F211" s="132">
        <v>0</v>
      </c>
      <c r="G211" s="132">
        <v>0.33333333333333331</v>
      </c>
      <c r="H211" s="135">
        <f t="shared" si="5"/>
        <v>1</v>
      </c>
    </row>
    <row r="212" spans="1:17" s="130" customFormat="1" x14ac:dyDescent="0.2">
      <c r="A212" s="131"/>
      <c r="B212" s="133" t="s">
        <v>435</v>
      </c>
      <c r="C212" s="132">
        <v>0</v>
      </c>
      <c r="D212" s="132">
        <v>1</v>
      </c>
      <c r="E212" s="132">
        <v>0</v>
      </c>
      <c r="F212" s="132">
        <v>0</v>
      </c>
      <c r="G212" s="132">
        <v>0</v>
      </c>
      <c r="H212" s="135">
        <f t="shared" si="5"/>
        <v>1</v>
      </c>
    </row>
    <row r="213" spans="1:17" ht="12.75" customHeight="1" x14ac:dyDescent="0.25">
      <c r="B213" s="11"/>
      <c r="C213" s="40"/>
    </row>
    <row r="214" spans="1:17" ht="12.75" customHeight="1" x14ac:dyDescent="0.25">
      <c r="B214" s="11"/>
      <c r="C214" s="40"/>
    </row>
    <row r="215" spans="1:17" ht="12.75" customHeight="1" x14ac:dyDescent="0.25">
      <c r="B215" s="108" t="s">
        <v>77</v>
      </c>
      <c r="C215" s="109"/>
      <c r="D215" s="109"/>
      <c r="E215" s="110"/>
      <c r="F215" s="110"/>
      <c r="G215" s="110"/>
      <c r="H215" s="110"/>
      <c r="I215" s="110"/>
      <c r="J215" s="110"/>
      <c r="K215" s="110"/>
      <c r="L215" s="110"/>
      <c r="M215" s="111"/>
      <c r="N215" s="111"/>
    </row>
    <row r="216" spans="1:17" customFormat="1" ht="12.75" customHeight="1" x14ac:dyDescent="0.25">
      <c r="A216" s="15"/>
      <c r="B216" s="125" t="s">
        <v>898</v>
      </c>
      <c r="C216" s="71"/>
      <c r="D216" s="15"/>
      <c r="E216" s="15"/>
      <c r="F216" s="15"/>
      <c r="G216" s="15"/>
      <c r="H216" s="15"/>
      <c r="I216" s="15"/>
      <c r="J216" s="15"/>
      <c r="K216" s="15"/>
      <c r="L216" s="15"/>
      <c r="M216" s="15"/>
      <c r="N216" s="15"/>
      <c r="O216" s="15"/>
      <c r="P216" s="30"/>
      <c r="Q216" s="15"/>
    </row>
    <row r="218" spans="1:17" ht="12.75" customHeight="1" x14ac:dyDescent="0.25">
      <c r="B218" s="63" t="s">
        <v>24</v>
      </c>
      <c r="C218" s="63" t="s">
        <v>917</v>
      </c>
      <c r="D218" s="63" t="s">
        <v>26</v>
      </c>
      <c r="E218" s="58" t="s">
        <v>94</v>
      </c>
      <c r="F218" s="58" t="s">
        <v>95</v>
      </c>
      <c r="G218" s="2"/>
      <c r="H218" s="2"/>
    </row>
    <row r="219" spans="1:17" ht="12.75" customHeight="1" x14ac:dyDescent="0.25">
      <c r="A219" s="30"/>
      <c r="B219" s="19" t="s">
        <v>356</v>
      </c>
      <c r="C219" s="8">
        <v>8.6363636363636367</v>
      </c>
      <c r="D219" s="36">
        <v>0.21428571428571427</v>
      </c>
      <c r="E219" s="16">
        <v>1.361816968078108</v>
      </c>
      <c r="F219" s="114">
        <v>0.15768406998799145</v>
      </c>
    </row>
    <row r="220" spans="1:17" ht="12.75" customHeight="1" x14ac:dyDescent="0.25">
      <c r="A220" s="30"/>
      <c r="B220" s="19" t="s">
        <v>357</v>
      </c>
      <c r="C220" s="8">
        <v>8.5714285714285712</v>
      </c>
      <c r="D220" s="36">
        <v>9.6774193548387094E-2</v>
      </c>
      <c r="E220" s="16">
        <v>1.2889436222642379</v>
      </c>
      <c r="F220" s="114">
        <v>0.15037675593082775</v>
      </c>
    </row>
    <row r="221" spans="1:17" ht="12.75" customHeight="1" x14ac:dyDescent="0.25">
      <c r="A221" s="30"/>
      <c r="B221" s="19" t="s">
        <v>358</v>
      </c>
      <c r="C221" s="8">
        <v>10</v>
      </c>
      <c r="D221" s="36">
        <v>0</v>
      </c>
      <c r="E221" s="16">
        <v>0</v>
      </c>
      <c r="F221" s="114">
        <v>0</v>
      </c>
    </row>
    <row r="222" spans="1:17" ht="12.75" customHeight="1" x14ac:dyDescent="0.25">
      <c r="A222" s="30"/>
      <c r="B222" s="19" t="s">
        <v>359</v>
      </c>
      <c r="C222" s="8">
        <v>7.8</v>
      </c>
      <c r="D222" s="36">
        <v>0</v>
      </c>
      <c r="E222" s="16">
        <v>1.3038404810405309</v>
      </c>
      <c r="F222" s="114">
        <v>0.16715903603083729</v>
      </c>
    </row>
    <row r="223" spans="1:17" ht="12.75" customHeight="1" x14ac:dyDescent="0.25">
      <c r="A223" s="30"/>
      <c r="B223" s="19" t="s">
        <v>360</v>
      </c>
      <c r="C223" s="8">
        <v>9</v>
      </c>
      <c r="D223" s="36">
        <v>0</v>
      </c>
      <c r="E223" s="16" t="s">
        <v>864</v>
      </c>
      <c r="F223" s="114" t="s">
        <v>864</v>
      </c>
    </row>
    <row r="224" spans="1:17" ht="12.75" customHeight="1" x14ac:dyDescent="0.25">
      <c r="A224" s="30"/>
      <c r="B224" s="19" t="s">
        <v>361</v>
      </c>
      <c r="C224" s="8">
        <v>8.1999999999999993</v>
      </c>
      <c r="D224" s="36">
        <v>0.25925925925925924</v>
      </c>
      <c r="E224" s="16">
        <v>1.4725559590832469</v>
      </c>
      <c r="F224" s="114">
        <v>0.17957999501015207</v>
      </c>
    </row>
    <row r="225" spans="1:6" ht="12.75" customHeight="1" x14ac:dyDescent="0.25">
      <c r="A225" s="30"/>
      <c r="B225" s="19" t="s">
        <v>362</v>
      </c>
      <c r="C225" s="8">
        <v>10</v>
      </c>
      <c r="D225" s="36">
        <v>0.5</v>
      </c>
      <c r="E225" s="16" t="s">
        <v>864</v>
      </c>
      <c r="F225" s="114" t="s">
        <v>864</v>
      </c>
    </row>
    <row r="226" spans="1:6" ht="12.75" customHeight="1" x14ac:dyDescent="0.25">
      <c r="A226" s="30"/>
      <c r="B226" s="19" t="s">
        <v>363</v>
      </c>
      <c r="C226" s="8">
        <v>9.6666666666666661</v>
      </c>
      <c r="D226" s="36">
        <v>0</v>
      </c>
      <c r="E226" s="16">
        <v>0.57735026918962573</v>
      </c>
      <c r="F226" s="114">
        <v>5.972588991616818E-2</v>
      </c>
    </row>
    <row r="227" spans="1:6" ht="12.75" customHeight="1" x14ac:dyDescent="0.25">
      <c r="A227" s="30"/>
      <c r="B227" s="19" t="s">
        <v>364</v>
      </c>
      <c r="C227" s="8">
        <v>8.8000000000000007</v>
      </c>
      <c r="D227" s="36">
        <v>0</v>
      </c>
      <c r="E227" s="16">
        <v>0.83666002653407556</v>
      </c>
      <c r="F227" s="114">
        <v>9.5075003015235846E-2</v>
      </c>
    </row>
    <row r="228" spans="1:6" ht="12.75" customHeight="1" x14ac:dyDescent="0.25">
      <c r="A228" s="30"/>
      <c r="B228" s="19" t="s">
        <v>365</v>
      </c>
      <c r="C228" s="8">
        <v>8.7857142857142865</v>
      </c>
      <c r="D228" s="36">
        <v>6.6666666666666666E-2</v>
      </c>
      <c r="E228" s="16">
        <v>1.423893439647971</v>
      </c>
      <c r="F228" s="114">
        <v>0.16206917199245197</v>
      </c>
    </row>
    <row r="229" spans="1:6" ht="12.75" customHeight="1" x14ac:dyDescent="0.25">
      <c r="A229" s="30"/>
      <c r="B229" s="19" t="s">
        <v>366</v>
      </c>
      <c r="C229" s="8">
        <v>10</v>
      </c>
      <c r="D229" s="36">
        <v>0</v>
      </c>
      <c r="E229" s="16" t="s">
        <v>864</v>
      </c>
      <c r="F229" s="114" t="s">
        <v>864</v>
      </c>
    </row>
    <row r="230" spans="1:6" ht="12.75" customHeight="1" x14ac:dyDescent="0.25">
      <c r="A230" s="30"/>
      <c r="B230" s="19" t="s">
        <v>367</v>
      </c>
      <c r="C230" s="8">
        <v>6</v>
      </c>
      <c r="D230" s="36">
        <v>0</v>
      </c>
      <c r="E230" s="16" t="s">
        <v>864</v>
      </c>
      <c r="F230" s="114" t="s">
        <v>864</v>
      </c>
    </row>
    <row r="231" spans="1:6" ht="12.75" customHeight="1" x14ac:dyDescent="0.25">
      <c r="A231" s="30"/>
      <c r="B231" s="19" t="s">
        <v>368</v>
      </c>
      <c r="C231" s="8">
        <v>8.3333333333333339</v>
      </c>
      <c r="D231" s="36">
        <v>6.25E-2</v>
      </c>
      <c r="E231" s="16">
        <v>1.3972762620115418</v>
      </c>
      <c r="F231" s="114">
        <v>0.167673151441385</v>
      </c>
    </row>
    <row r="232" spans="1:6" ht="12.75" customHeight="1" x14ac:dyDescent="0.25">
      <c r="A232" s="30"/>
      <c r="B232" s="19" t="s">
        <v>369</v>
      </c>
      <c r="C232" s="8">
        <v>8</v>
      </c>
      <c r="D232" s="36">
        <v>0.375</v>
      </c>
      <c r="E232" s="16">
        <v>1.8708286933869707</v>
      </c>
      <c r="F232" s="114">
        <v>0.23385358667337133</v>
      </c>
    </row>
    <row r="233" spans="1:6" ht="12.75" customHeight="1" x14ac:dyDescent="0.25">
      <c r="A233" s="30"/>
      <c r="B233" s="19" t="s">
        <v>370</v>
      </c>
      <c r="C233" s="8">
        <v>8.0638297872340434</v>
      </c>
      <c r="D233" s="36">
        <v>0.16071428571428573</v>
      </c>
      <c r="E233" s="16">
        <v>1.7495869738579533</v>
      </c>
      <c r="F233" s="114">
        <v>0.2169672500562633</v>
      </c>
    </row>
    <row r="234" spans="1:6" ht="12.75" customHeight="1" x14ac:dyDescent="0.25">
      <c r="A234" s="30"/>
      <c r="B234" s="19" t="s">
        <v>371</v>
      </c>
      <c r="C234" s="8">
        <v>8.5</v>
      </c>
      <c r="D234" s="36">
        <v>0.33333333333333331</v>
      </c>
      <c r="E234" s="16">
        <v>1.2909944487358056</v>
      </c>
      <c r="F234" s="114">
        <v>0.15188169985127126</v>
      </c>
    </row>
    <row r="235" spans="1:6" ht="12.75" customHeight="1" x14ac:dyDescent="0.25">
      <c r="A235" s="30"/>
      <c r="B235" s="19" t="s">
        <v>372</v>
      </c>
      <c r="C235" s="8">
        <v>8.4230769230769234</v>
      </c>
      <c r="D235" s="36">
        <v>0.10344827586206896</v>
      </c>
      <c r="E235" s="16">
        <v>1.7475257233718056</v>
      </c>
      <c r="F235" s="114">
        <v>0.20746880734094494</v>
      </c>
    </row>
    <row r="236" spans="1:6" ht="12.75" customHeight="1" x14ac:dyDescent="0.25">
      <c r="A236" s="30"/>
      <c r="B236" s="19" t="s">
        <v>373</v>
      </c>
      <c r="C236" s="8">
        <v>8.5555555555555554</v>
      </c>
      <c r="D236" s="36">
        <v>0.21739130434782608</v>
      </c>
      <c r="E236" s="16">
        <v>1.3824294235551793</v>
      </c>
      <c r="F236" s="114">
        <v>0.16158265989605991</v>
      </c>
    </row>
    <row r="237" spans="1:6" ht="12.75" customHeight="1" x14ac:dyDescent="0.25">
      <c r="A237" s="30"/>
      <c r="B237" s="19" t="s">
        <v>374</v>
      </c>
      <c r="C237" s="8">
        <v>7</v>
      </c>
      <c r="D237" s="36">
        <v>0.4</v>
      </c>
      <c r="E237" s="16">
        <v>1.6733200530681511</v>
      </c>
      <c r="F237" s="114">
        <v>0.23904572186687872</v>
      </c>
    </row>
    <row r="238" spans="1:6" ht="12.75" customHeight="1" x14ac:dyDescent="0.25">
      <c r="A238" s="30"/>
      <c r="B238" s="19" t="s">
        <v>375</v>
      </c>
      <c r="C238" s="8">
        <v>9</v>
      </c>
      <c r="D238" s="36">
        <v>0</v>
      </c>
      <c r="E238" s="16">
        <v>0</v>
      </c>
      <c r="F238" s="114">
        <v>0</v>
      </c>
    </row>
    <row r="239" spans="1:6" ht="12.75" customHeight="1" x14ac:dyDescent="0.25">
      <c r="A239" s="30"/>
      <c r="B239" s="19" t="s">
        <v>376</v>
      </c>
      <c r="C239" s="8">
        <v>10</v>
      </c>
      <c r="D239" s="36">
        <v>0</v>
      </c>
      <c r="E239" s="16" t="s">
        <v>864</v>
      </c>
      <c r="F239" s="114" t="s">
        <v>864</v>
      </c>
    </row>
    <row r="240" spans="1:6" ht="12.75" customHeight="1" x14ac:dyDescent="0.25">
      <c r="A240" s="30"/>
      <c r="B240" s="19" t="s">
        <v>377</v>
      </c>
      <c r="C240" s="8">
        <v>8.625</v>
      </c>
      <c r="D240" s="36">
        <v>0.13513513513513514</v>
      </c>
      <c r="E240" s="16">
        <v>1.7228621442976708</v>
      </c>
      <c r="F240" s="114">
        <v>0.19975213267219372</v>
      </c>
    </row>
    <row r="241" spans="1:6" ht="12.75" customHeight="1" x14ac:dyDescent="0.25">
      <c r="A241" s="30"/>
      <c r="B241" s="19" t="s">
        <v>379</v>
      </c>
      <c r="C241" s="8">
        <v>10</v>
      </c>
      <c r="D241" s="36">
        <v>0.5</v>
      </c>
      <c r="E241" s="16" t="s">
        <v>864</v>
      </c>
      <c r="F241" s="114" t="s">
        <v>864</v>
      </c>
    </row>
    <row r="242" spans="1:6" ht="12.75" customHeight="1" x14ac:dyDescent="0.25">
      <c r="A242" s="30"/>
      <c r="B242" s="19" t="s">
        <v>380</v>
      </c>
      <c r="C242" s="8">
        <v>9</v>
      </c>
      <c r="D242" s="36">
        <v>0.33333333333333331</v>
      </c>
      <c r="E242" s="16">
        <v>1.1547005383792515</v>
      </c>
      <c r="F242" s="114">
        <v>0.12830005981991682</v>
      </c>
    </row>
    <row r="243" spans="1:6" ht="12.75" customHeight="1" x14ac:dyDescent="0.25">
      <c r="A243" s="30"/>
      <c r="B243" s="19" t="s">
        <v>381</v>
      </c>
      <c r="C243" s="8">
        <v>8.6666666666666661</v>
      </c>
      <c r="D243" s="36">
        <v>0</v>
      </c>
      <c r="E243" s="16">
        <v>0.81649658092772603</v>
      </c>
      <c r="F243" s="114">
        <v>9.421114395319917E-2</v>
      </c>
    </row>
    <row r="244" spans="1:6" ht="12.75" customHeight="1" x14ac:dyDescent="0.25">
      <c r="A244" s="30"/>
      <c r="B244" s="19" t="s">
        <v>382</v>
      </c>
      <c r="C244" s="8">
        <v>7</v>
      </c>
      <c r="D244" s="36">
        <v>0</v>
      </c>
      <c r="E244" s="16" t="s">
        <v>864</v>
      </c>
      <c r="F244" s="114" t="s">
        <v>864</v>
      </c>
    </row>
    <row r="245" spans="1:6" ht="12.75" customHeight="1" x14ac:dyDescent="0.25">
      <c r="A245" s="30"/>
      <c r="B245" s="19" t="s">
        <v>383</v>
      </c>
      <c r="C245" s="8">
        <v>7.625</v>
      </c>
      <c r="D245" s="36">
        <v>0.38461538461538464</v>
      </c>
      <c r="E245" s="16">
        <v>3.0676887530703447</v>
      </c>
      <c r="F245" s="114">
        <v>0.40231983646824193</v>
      </c>
    </row>
    <row r="246" spans="1:6" ht="12.75" customHeight="1" x14ac:dyDescent="0.25">
      <c r="A246" s="30"/>
      <c r="B246" s="19" t="s">
        <v>384</v>
      </c>
      <c r="C246" s="8">
        <v>8.2777777777777786</v>
      </c>
      <c r="D246" s="36">
        <v>0.25</v>
      </c>
      <c r="E246" s="16">
        <v>1.7423971167384027</v>
      </c>
      <c r="F246" s="114">
        <v>0.21049092685430365</v>
      </c>
    </row>
    <row r="247" spans="1:6" ht="12.75" customHeight="1" x14ac:dyDescent="0.25">
      <c r="A247" s="30"/>
      <c r="B247" s="19" t="s">
        <v>385</v>
      </c>
      <c r="C247" s="8">
        <v>8</v>
      </c>
      <c r="D247" s="36">
        <v>0.5</v>
      </c>
      <c r="E247" s="16" t="s">
        <v>864</v>
      </c>
      <c r="F247" s="114" t="s">
        <v>864</v>
      </c>
    </row>
    <row r="248" spans="1:6" ht="12.75" customHeight="1" x14ac:dyDescent="0.25">
      <c r="A248" s="30"/>
      <c r="B248" s="19" t="s">
        <v>386</v>
      </c>
      <c r="C248" s="8">
        <v>7</v>
      </c>
      <c r="D248" s="36">
        <v>0</v>
      </c>
      <c r="E248" s="16" t="s">
        <v>864</v>
      </c>
      <c r="F248" s="114" t="s">
        <v>864</v>
      </c>
    </row>
    <row r="249" spans="1:6" ht="12.75" customHeight="1" x14ac:dyDescent="0.25">
      <c r="A249" s="30"/>
      <c r="B249" s="19" t="s">
        <v>387</v>
      </c>
      <c r="C249" s="8">
        <v>5.5</v>
      </c>
      <c r="D249" s="36">
        <v>0</v>
      </c>
      <c r="E249" s="16">
        <v>3.3166247903553998</v>
      </c>
      <c r="F249" s="114">
        <v>0.60302268915552726</v>
      </c>
    </row>
    <row r="250" spans="1:6" ht="12.75" customHeight="1" x14ac:dyDescent="0.25">
      <c r="A250" s="30"/>
      <c r="B250" s="19" t="s">
        <v>388</v>
      </c>
      <c r="C250" s="8">
        <v>8.8571428571428577</v>
      </c>
      <c r="D250" s="36">
        <v>0.125</v>
      </c>
      <c r="E250" s="16">
        <v>0.69006555934235414</v>
      </c>
      <c r="F250" s="114">
        <v>7.7910627667685139E-2</v>
      </c>
    </row>
    <row r="251" spans="1:6" ht="12.75" customHeight="1" x14ac:dyDescent="0.25">
      <c r="A251" s="30"/>
      <c r="B251" s="19" t="s">
        <v>389</v>
      </c>
      <c r="C251" s="8">
        <v>8.6</v>
      </c>
      <c r="D251" s="36">
        <v>6.25E-2</v>
      </c>
      <c r="E251" s="16">
        <v>2.0632844828435197</v>
      </c>
      <c r="F251" s="114">
        <v>0.23991680033064183</v>
      </c>
    </row>
    <row r="252" spans="1:6" ht="12.75" customHeight="1" x14ac:dyDescent="0.25">
      <c r="A252" s="30"/>
      <c r="B252" s="19" t="s">
        <v>390</v>
      </c>
      <c r="C252" s="8">
        <v>7.333333333333333</v>
      </c>
      <c r="D252" s="36">
        <v>0.25</v>
      </c>
      <c r="E252" s="16">
        <v>2.0816659994661317</v>
      </c>
      <c r="F252" s="114">
        <v>0.28386354538174524</v>
      </c>
    </row>
    <row r="253" spans="1:6" ht="12.75" customHeight="1" x14ac:dyDescent="0.25">
      <c r="A253" s="30"/>
      <c r="B253" s="19" t="s">
        <v>391</v>
      </c>
      <c r="C253" s="8">
        <v>9</v>
      </c>
      <c r="D253" s="36">
        <v>0.4</v>
      </c>
      <c r="E253" s="16">
        <v>1.7320508075688772</v>
      </c>
      <c r="F253" s="114">
        <v>0.19245008972987523</v>
      </c>
    </row>
    <row r="254" spans="1:6" ht="12.75" customHeight="1" x14ac:dyDescent="0.25">
      <c r="A254" s="30"/>
      <c r="B254" s="19" t="s">
        <v>392</v>
      </c>
      <c r="C254" s="8">
        <v>5</v>
      </c>
      <c r="D254" s="36">
        <v>0.5</v>
      </c>
      <c r="E254" s="16" t="s">
        <v>864</v>
      </c>
      <c r="F254" s="114" t="s">
        <v>864</v>
      </c>
    </row>
    <row r="255" spans="1:6" ht="12.75" customHeight="1" x14ac:dyDescent="0.25">
      <c r="A255" s="30"/>
      <c r="B255" s="19" t="s">
        <v>393</v>
      </c>
      <c r="C255" s="8">
        <v>10</v>
      </c>
      <c r="D255" s="36">
        <v>0</v>
      </c>
      <c r="E255" s="16" t="s">
        <v>864</v>
      </c>
      <c r="F255" s="114" t="s">
        <v>864</v>
      </c>
    </row>
    <row r="256" spans="1:6" ht="12.75" customHeight="1" x14ac:dyDescent="0.25">
      <c r="A256" s="30"/>
      <c r="B256" s="19" t="s">
        <v>394</v>
      </c>
      <c r="C256" s="8">
        <v>8.3333333333333339</v>
      </c>
      <c r="D256" s="36">
        <v>0.4</v>
      </c>
      <c r="E256" s="16">
        <v>1.5275252316519452</v>
      </c>
      <c r="F256" s="114">
        <v>0.1833030277982334</v>
      </c>
    </row>
    <row r="257" spans="1:6" ht="12.75" customHeight="1" x14ac:dyDescent="0.25">
      <c r="A257" s="30"/>
      <c r="B257" s="19" t="s">
        <v>395</v>
      </c>
      <c r="C257" s="8">
        <v>7</v>
      </c>
      <c r="D257" s="36">
        <v>0</v>
      </c>
      <c r="E257" s="16" t="s">
        <v>864</v>
      </c>
      <c r="F257" s="114" t="s">
        <v>864</v>
      </c>
    </row>
    <row r="258" spans="1:6" ht="12.75" customHeight="1" x14ac:dyDescent="0.25">
      <c r="A258" s="30"/>
      <c r="B258" s="19" t="s">
        <v>396</v>
      </c>
      <c r="C258" s="8">
        <v>8</v>
      </c>
      <c r="D258" s="36">
        <v>0</v>
      </c>
      <c r="E258" s="16" t="s">
        <v>864</v>
      </c>
      <c r="F258" s="114" t="s">
        <v>864</v>
      </c>
    </row>
    <row r="259" spans="1:6" ht="12.75" customHeight="1" x14ac:dyDescent="0.25">
      <c r="A259" s="30"/>
      <c r="B259" s="19" t="s">
        <v>397</v>
      </c>
      <c r="C259" s="8">
        <v>9</v>
      </c>
      <c r="D259" s="36">
        <v>0</v>
      </c>
      <c r="E259" s="16" t="s">
        <v>864</v>
      </c>
      <c r="F259" s="114" t="s">
        <v>864</v>
      </c>
    </row>
    <row r="260" spans="1:6" ht="12.75" customHeight="1" x14ac:dyDescent="0.25">
      <c r="A260" s="30"/>
      <c r="B260" s="19" t="s">
        <v>398</v>
      </c>
      <c r="C260" s="8">
        <v>8.4</v>
      </c>
      <c r="D260" s="36">
        <v>0</v>
      </c>
      <c r="E260" s="16">
        <v>1.1401754250991367</v>
      </c>
      <c r="F260" s="114">
        <v>0.13573516965465912</v>
      </c>
    </row>
    <row r="261" spans="1:6" ht="12.75" customHeight="1" x14ac:dyDescent="0.25">
      <c r="A261" s="30"/>
      <c r="B261" s="19" t="s">
        <v>400</v>
      </c>
      <c r="C261" s="8">
        <v>8.0500000000000007</v>
      </c>
      <c r="D261" s="36">
        <v>0.24528301886792453</v>
      </c>
      <c r="E261" s="16">
        <v>1.6786746909239803</v>
      </c>
      <c r="F261" s="114">
        <v>0.20853101750608449</v>
      </c>
    </row>
    <row r="262" spans="1:6" ht="12.75" customHeight="1" x14ac:dyDescent="0.25">
      <c r="A262" s="30"/>
      <c r="B262" s="19" t="s">
        <v>402</v>
      </c>
      <c r="C262" s="8">
        <v>8.5</v>
      </c>
      <c r="D262" s="36">
        <v>0.5</v>
      </c>
      <c r="E262" s="16">
        <v>2.3804761428476167</v>
      </c>
      <c r="F262" s="114">
        <v>0.28005601680560194</v>
      </c>
    </row>
    <row r="263" spans="1:6" ht="12.75" customHeight="1" x14ac:dyDescent="0.25">
      <c r="A263" s="30"/>
      <c r="B263" s="19" t="s">
        <v>403</v>
      </c>
      <c r="C263" s="8">
        <v>8.3333333333333339</v>
      </c>
      <c r="D263" s="36">
        <v>0.25</v>
      </c>
      <c r="E263" s="16">
        <v>1.9663841605003491</v>
      </c>
      <c r="F263" s="114">
        <v>0.23596609926004189</v>
      </c>
    </row>
    <row r="264" spans="1:6" ht="12.75" customHeight="1" x14ac:dyDescent="0.25">
      <c r="A264" s="30"/>
      <c r="B264" s="19" t="s">
        <v>404</v>
      </c>
      <c r="C264" s="8">
        <v>8.6666666666666661</v>
      </c>
      <c r="D264" s="36">
        <v>0</v>
      </c>
      <c r="E264" s="16">
        <v>1.1547005383792495</v>
      </c>
      <c r="F264" s="114">
        <v>0.13323467750529802</v>
      </c>
    </row>
    <row r="265" spans="1:6" ht="12.75" customHeight="1" x14ac:dyDescent="0.25">
      <c r="A265" s="30"/>
      <c r="B265" s="19" t="s">
        <v>405</v>
      </c>
      <c r="C265" s="8">
        <v>9</v>
      </c>
      <c r="D265" s="36">
        <v>0</v>
      </c>
      <c r="E265" s="16">
        <v>1.7320508075688772</v>
      </c>
      <c r="F265" s="114">
        <v>0.19245008972987523</v>
      </c>
    </row>
    <row r="266" spans="1:6" ht="12.75" customHeight="1" x14ac:dyDescent="0.25">
      <c r="A266" s="30"/>
      <c r="B266" s="19" t="s">
        <v>406</v>
      </c>
      <c r="C266" s="8">
        <v>9.8000000000000007</v>
      </c>
      <c r="D266" s="36">
        <v>0</v>
      </c>
      <c r="E266" s="16">
        <v>0.44721359549995793</v>
      </c>
      <c r="F266" s="114">
        <v>4.5634040357138562E-2</v>
      </c>
    </row>
    <row r="267" spans="1:6" ht="12.75" customHeight="1" x14ac:dyDescent="0.25">
      <c r="A267" s="30"/>
      <c r="B267" s="19" t="s">
        <v>407</v>
      </c>
      <c r="C267" s="8">
        <v>8</v>
      </c>
      <c r="D267" s="36">
        <v>0</v>
      </c>
      <c r="E267" s="16" t="s">
        <v>864</v>
      </c>
      <c r="F267" s="114" t="s">
        <v>864</v>
      </c>
    </row>
    <row r="268" spans="1:6" ht="12.75" customHeight="1" x14ac:dyDescent="0.25">
      <c r="A268" s="30"/>
      <c r="B268" s="19" t="s">
        <v>408</v>
      </c>
      <c r="C268" s="8">
        <v>9.2307692307692299</v>
      </c>
      <c r="D268" s="36">
        <v>7.1428571428571425E-2</v>
      </c>
      <c r="E268" s="16">
        <v>1.300887271175984</v>
      </c>
      <c r="F268" s="114">
        <v>0.14092945437739829</v>
      </c>
    </row>
    <row r="269" spans="1:6" ht="12.75" customHeight="1" x14ac:dyDescent="0.25">
      <c r="A269" s="30"/>
      <c r="B269" s="19" t="s">
        <v>409</v>
      </c>
      <c r="C269" s="8">
        <v>7.5</v>
      </c>
      <c r="D269" s="36">
        <v>0</v>
      </c>
      <c r="E269" s="16">
        <v>0.70710678118654757</v>
      </c>
      <c r="F269" s="114">
        <v>9.428090415820635E-2</v>
      </c>
    </row>
    <row r="270" spans="1:6" ht="12.75" customHeight="1" x14ac:dyDescent="0.25">
      <c r="A270" s="30"/>
      <c r="B270" s="19" t="s">
        <v>410</v>
      </c>
      <c r="C270" s="8">
        <v>8.75</v>
      </c>
      <c r="D270" s="36">
        <v>0.2</v>
      </c>
      <c r="E270" s="16">
        <v>1.2583057392117916</v>
      </c>
      <c r="F270" s="114">
        <v>0.14380637019563333</v>
      </c>
    </row>
    <row r="271" spans="1:6" ht="12.75" customHeight="1" x14ac:dyDescent="0.25">
      <c r="A271" s="30"/>
      <c r="B271" s="19" t="s">
        <v>411</v>
      </c>
      <c r="C271" s="8">
        <v>10</v>
      </c>
      <c r="D271" s="36">
        <v>0</v>
      </c>
      <c r="E271" s="16">
        <v>0</v>
      </c>
      <c r="F271" s="114">
        <v>0</v>
      </c>
    </row>
    <row r="272" spans="1:6" ht="12.75" customHeight="1" x14ac:dyDescent="0.25">
      <c r="A272" s="30"/>
      <c r="B272" s="19" t="s">
        <v>412</v>
      </c>
      <c r="C272" s="8">
        <v>8.8181818181818183</v>
      </c>
      <c r="D272" s="36">
        <v>8.3333333333333329E-2</v>
      </c>
      <c r="E272" s="16">
        <v>1.167748416242284</v>
      </c>
      <c r="F272" s="114">
        <v>0.13242507813056828</v>
      </c>
    </row>
    <row r="273" spans="1:6" ht="12.75" customHeight="1" x14ac:dyDescent="0.25">
      <c r="A273" s="30"/>
      <c r="B273" s="19" t="s">
        <v>413</v>
      </c>
      <c r="C273" s="8">
        <v>10</v>
      </c>
      <c r="D273" s="36">
        <v>0</v>
      </c>
      <c r="E273" s="16" t="s">
        <v>864</v>
      </c>
      <c r="F273" s="114" t="s">
        <v>864</v>
      </c>
    </row>
    <row r="274" spans="1:6" ht="12.75" customHeight="1" x14ac:dyDescent="0.25">
      <c r="A274" s="30"/>
      <c r="B274" s="19" t="s">
        <v>414</v>
      </c>
      <c r="C274" s="8">
        <v>10</v>
      </c>
      <c r="D274" s="36">
        <v>0</v>
      </c>
      <c r="E274" s="16" t="s">
        <v>864</v>
      </c>
      <c r="F274" s="114" t="s">
        <v>864</v>
      </c>
    </row>
    <row r="275" spans="1:6" ht="12.75" customHeight="1" x14ac:dyDescent="0.25">
      <c r="A275" s="30"/>
      <c r="B275" s="19" t="s">
        <v>415</v>
      </c>
      <c r="C275" s="8">
        <v>8.75</v>
      </c>
      <c r="D275" s="36">
        <v>0.33333333333333331</v>
      </c>
      <c r="E275" s="16">
        <v>1.5</v>
      </c>
      <c r="F275" s="114">
        <v>0.17142857142857143</v>
      </c>
    </row>
    <row r="276" spans="1:6" ht="12.75" customHeight="1" x14ac:dyDescent="0.25">
      <c r="A276" s="30"/>
      <c r="B276" s="19" t="s">
        <v>416</v>
      </c>
      <c r="C276" s="8">
        <v>8.1999999999999993</v>
      </c>
      <c r="D276" s="36">
        <v>0.23076923076923078</v>
      </c>
      <c r="E276" s="16">
        <v>1.3984117975602031</v>
      </c>
      <c r="F276" s="114">
        <v>0.17053802409270771</v>
      </c>
    </row>
    <row r="277" spans="1:6" ht="12.75" customHeight="1" x14ac:dyDescent="0.25">
      <c r="A277" s="30"/>
      <c r="B277" s="19" t="s">
        <v>417</v>
      </c>
      <c r="C277" s="8">
        <v>8.5</v>
      </c>
      <c r="D277" s="36">
        <v>0</v>
      </c>
      <c r="E277" s="16">
        <v>2.1213203435596424</v>
      </c>
      <c r="F277" s="114">
        <v>0.24956709924231088</v>
      </c>
    </row>
    <row r="278" spans="1:6" ht="12.75" customHeight="1" x14ac:dyDescent="0.25">
      <c r="A278" s="30"/>
      <c r="B278" s="19" t="s">
        <v>418</v>
      </c>
      <c r="C278" s="8">
        <v>9</v>
      </c>
      <c r="D278" s="36">
        <v>0.5</v>
      </c>
      <c r="E278" s="16" t="s">
        <v>864</v>
      </c>
      <c r="F278" s="114" t="s">
        <v>864</v>
      </c>
    </row>
    <row r="279" spans="1:6" ht="12.75" customHeight="1" x14ac:dyDescent="0.25">
      <c r="A279" s="30"/>
      <c r="B279" s="19" t="s">
        <v>419</v>
      </c>
      <c r="C279" s="8">
        <v>7.6</v>
      </c>
      <c r="D279" s="36">
        <v>0.2857142857142857</v>
      </c>
      <c r="E279" s="16">
        <v>1.3498971154211048</v>
      </c>
      <c r="F279" s="114">
        <v>0.17761804150277696</v>
      </c>
    </row>
    <row r="280" spans="1:6" ht="12.75" customHeight="1" x14ac:dyDescent="0.25">
      <c r="A280" s="30"/>
      <c r="B280" s="19" t="s">
        <v>420</v>
      </c>
      <c r="C280" s="8">
        <v>8</v>
      </c>
      <c r="D280" s="36">
        <v>0</v>
      </c>
      <c r="E280" s="16" t="s">
        <v>864</v>
      </c>
      <c r="F280" s="114" t="s">
        <v>864</v>
      </c>
    </row>
    <row r="281" spans="1:6" ht="12.75" customHeight="1" x14ac:dyDescent="0.25">
      <c r="A281" s="30"/>
      <c r="B281" s="19" t="s">
        <v>421</v>
      </c>
      <c r="C281" s="8">
        <v>9</v>
      </c>
      <c r="D281" s="36">
        <v>0.2</v>
      </c>
      <c r="E281" s="16">
        <v>1.7056057308448835</v>
      </c>
      <c r="F281" s="114">
        <v>0.18951174787165373</v>
      </c>
    </row>
    <row r="282" spans="1:6" ht="12.75" customHeight="1" x14ac:dyDescent="0.25">
      <c r="A282" s="30"/>
      <c r="B282" s="19" t="s">
        <v>422</v>
      </c>
      <c r="C282" s="8">
        <v>8.5</v>
      </c>
      <c r="D282" s="36">
        <v>0</v>
      </c>
      <c r="E282" s="16">
        <v>2.1213203435596424</v>
      </c>
      <c r="F282" s="114">
        <v>0.24956709924231088</v>
      </c>
    </row>
    <row r="283" spans="1:6" ht="12.75" customHeight="1" x14ac:dyDescent="0.25">
      <c r="A283" s="30"/>
      <c r="B283" s="19" t="s">
        <v>423</v>
      </c>
      <c r="C283" s="8">
        <v>8.1999999999999993</v>
      </c>
      <c r="D283" s="36">
        <v>0</v>
      </c>
      <c r="E283" s="16">
        <v>1.7888543819998326</v>
      </c>
      <c r="F283" s="114">
        <v>0.21815297341461376</v>
      </c>
    </row>
    <row r="284" spans="1:6" ht="12.75" customHeight="1" x14ac:dyDescent="0.25">
      <c r="A284" s="30"/>
      <c r="B284" s="19" t="s">
        <v>424</v>
      </c>
      <c r="C284" s="8">
        <v>8.8333333333333339</v>
      </c>
      <c r="D284" s="36">
        <v>0</v>
      </c>
      <c r="E284" s="16">
        <v>1.1690451944500104</v>
      </c>
      <c r="F284" s="114">
        <v>0.13234473899434079</v>
      </c>
    </row>
    <row r="285" spans="1:6" ht="12.75" customHeight="1" x14ac:dyDescent="0.25">
      <c r="A285" s="30"/>
      <c r="B285" s="19" t="s">
        <v>425</v>
      </c>
      <c r="C285" s="8">
        <v>7.666666666666667</v>
      </c>
      <c r="D285" s="36">
        <v>0.5</v>
      </c>
      <c r="E285" s="16">
        <v>2.0816659994661317</v>
      </c>
      <c r="F285" s="114">
        <v>0.27152165210427803</v>
      </c>
    </row>
    <row r="286" spans="1:6" ht="12.75" customHeight="1" x14ac:dyDescent="0.25">
      <c r="A286" s="30"/>
      <c r="B286" s="19" t="s">
        <v>426</v>
      </c>
      <c r="C286" s="8">
        <v>10</v>
      </c>
      <c r="D286" s="36">
        <v>0</v>
      </c>
      <c r="E286" s="16" t="s">
        <v>864</v>
      </c>
      <c r="F286" s="114" t="s">
        <v>864</v>
      </c>
    </row>
    <row r="287" spans="1:6" ht="12.75" customHeight="1" x14ac:dyDescent="0.25">
      <c r="A287" s="30"/>
      <c r="B287" s="19" t="s">
        <v>427</v>
      </c>
      <c r="C287" s="8">
        <v>8.4</v>
      </c>
      <c r="D287" s="36">
        <v>0.11764705882352941</v>
      </c>
      <c r="E287" s="16">
        <v>1.3522468075656242</v>
      </c>
      <c r="F287" s="114">
        <v>0.16098176280543144</v>
      </c>
    </row>
    <row r="288" spans="1:6" ht="12.75" customHeight="1" x14ac:dyDescent="0.25">
      <c r="A288" s="30"/>
      <c r="B288" s="19" t="s">
        <v>428</v>
      </c>
      <c r="C288" s="8">
        <v>6.75</v>
      </c>
      <c r="D288" s="36">
        <v>0.2</v>
      </c>
      <c r="E288" s="16">
        <v>2.753785273643051</v>
      </c>
      <c r="F288" s="114">
        <v>0.40796818868785939</v>
      </c>
    </row>
    <row r="289" spans="1:15" ht="12.75" customHeight="1" x14ac:dyDescent="0.25">
      <c r="A289" s="30"/>
      <c r="B289" s="19" t="s">
        <v>429</v>
      </c>
      <c r="C289" s="8">
        <v>8.1666666666666661</v>
      </c>
      <c r="D289" s="36">
        <v>0.2</v>
      </c>
      <c r="E289" s="16">
        <v>1.6422453217986932</v>
      </c>
      <c r="F289" s="114">
        <v>0.20109126389371754</v>
      </c>
    </row>
    <row r="290" spans="1:15" ht="12.75" customHeight="1" x14ac:dyDescent="0.25">
      <c r="A290" s="30"/>
      <c r="B290" s="19" t="s">
        <v>430</v>
      </c>
      <c r="C290" s="8">
        <v>8.9</v>
      </c>
      <c r="D290" s="36">
        <v>0</v>
      </c>
      <c r="E290" s="16">
        <v>1.3703203194062967</v>
      </c>
      <c r="F290" s="114">
        <v>0.15396857521419063</v>
      </c>
    </row>
    <row r="291" spans="1:15" ht="12.75" customHeight="1" x14ac:dyDescent="0.25">
      <c r="A291" s="30"/>
      <c r="B291" s="19" t="s">
        <v>431</v>
      </c>
      <c r="C291" s="8">
        <v>9.5</v>
      </c>
      <c r="D291" s="36">
        <v>0.33333333333333331</v>
      </c>
      <c r="E291" s="16">
        <v>0.70710678118654757</v>
      </c>
      <c r="F291" s="114">
        <v>7.4432292756478696E-2</v>
      </c>
    </row>
    <row r="292" spans="1:15" ht="12.75" customHeight="1" x14ac:dyDescent="0.25">
      <c r="A292" s="30"/>
      <c r="B292" s="19" t="s">
        <v>432</v>
      </c>
      <c r="C292" s="8">
        <v>9</v>
      </c>
      <c r="D292" s="36">
        <v>0</v>
      </c>
      <c r="E292" s="16">
        <v>2</v>
      </c>
      <c r="F292" s="114">
        <v>0.22222222222222221</v>
      </c>
    </row>
    <row r="293" spans="1:15" ht="12.75" customHeight="1" x14ac:dyDescent="0.25">
      <c r="A293" s="30"/>
      <c r="B293" s="19" t="s">
        <v>433</v>
      </c>
      <c r="C293" s="8">
        <v>9.25</v>
      </c>
      <c r="D293" s="36">
        <v>0.42857142857142855</v>
      </c>
      <c r="E293" s="16">
        <v>0.9574271077563381</v>
      </c>
      <c r="F293" s="114">
        <v>0.10350563327095547</v>
      </c>
    </row>
    <row r="294" spans="1:15" ht="12.75" customHeight="1" x14ac:dyDescent="0.25">
      <c r="A294" s="30"/>
      <c r="B294" s="19" t="s">
        <v>434</v>
      </c>
      <c r="C294" s="8">
        <v>9</v>
      </c>
      <c r="D294" s="36">
        <v>0</v>
      </c>
      <c r="E294" s="16">
        <v>1.2649110640673518</v>
      </c>
      <c r="F294" s="114">
        <v>0.14054567378526131</v>
      </c>
    </row>
    <row r="295" spans="1:15" ht="12.75" customHeight="1" x14ac:dyDescent="0.25">
      <c r="A295" s="30"/>
      <c r="B295" s="19" t="s">
        <v>435</v>
      </c>
      <c r="C295" s="8">
        <v>7</v>
      </c>
      <c r="D295" s="36">
        <v>0</v>
      </c>
      <c r="E295" s="16" t="s">
        <v>864</v>
      </c>
      <c r="F295" s="114" t="s">
        <v>864</v>
      </c>
    </row>
    <row r="296" spans="1:15" ht="12.75" customHeight="1" x14ac:dyDescent="0.25">
      <c r="A296" s="30"/>
      <c r="B296" s="66"/>
      <c r="C296" s="76"/>
      <c r="D296" s="76"/>
      <c r="E296" s="76"/>
      <c r="F296" s="76"/>
    </row>
    <row r="297" spans="1:15" ht="12.75" customHeight="1" x14ac:dyDescent="0.25">
      <c r="H297" s="56"/>
    </row>
    <row r="298" spans="1:15" ht="12.75" customHeight="1" x14ac:dyDescent="0.25">
      <c r="O298" s="56"/>
    </row>
    <row r="299" spans="1:15" s="23" customFormat="1" ht="22.5" customHeight="1" x14ac:dyDescent="0.25">
      <c r="B299" s="23" t="s">
        <v>827</v>
      </c>
    </row>
    <row r="301" spans="1:15" ht="12.75" customHeight="1" x14ac:dyDescent="0.25">
      <c r="B301" s="108" t="s">
        <v>78</v>
      </c>
      <c r="C301" s="109"/>
      <c r="D301" s="109"/>
      <c r="E301" s="110"/>
      <c r="F301" s="110"/>
      <c r="G301" s="110"/>
      <c r="H301" s="110"/>
      <c r="I301" s="110"/>
      <c r="J301" s="110"/>
      <c r="K301" s="110"/>
      <c r="L301" s="110"/>
      <c r="M301" s="111"/>
      <c r="N301" s="111"/>
    </row>
    <row r="302" spans="1:15" ht="12.75" customHeight="1" x14ac:dyDescent="0.25">
      <c r="B302" s="79"/>
    </row>
    <row r="303" spans="1:15" ht="12.75" customHeight="1" x14ac:dyDescent="0.25">
      <c r="B303" s="129" t="s">
        <v>908</v>
      </c>
      <c r="C303" s="102"/>
      <c r="D303" s="102"/>
      <c r="F303" s="56"/>
    </row>
    <row r="304" spans="1:15" ht="12.75" customHeight="1" x14ac:dyDescent="0.25">
      <c r="B304" s="128" t="s">
        <v>909</v>
      </c>
      <c r="C304" s="102"/>
      <c r="D304" s="102"/>
      <c r="F304" s="56"/>
    </row>
    <row r="305" spans="1:8" ht="12.75" customHeight="1" x14ac:dyDescent="0.25">
      <c r="B305" s="129" t="s">
        <v>910</v>
      </c>
      <c r="C305" s="102"/>
      <c r="D305" s="102"/>
      <c r="F305" s="56"/>
    </row>
    <row r="306" spans="1:8" ht="12.75" customHeight="1" x14ac:dyDescent="0.25">
      <c r="B306" s="128" t="s">
        <v>911</v>
      </c>
      <c r="C306" s="102"/>
      <c r="D306" s="102"/>
      <c r="F306" s="56"/>
    </row>
    <row r="307" spans="1:8" ht="12.75" customHeight="1" x14ac:dyDescent="0.25">
      <c r="B307" s="129" t="s">
        <v>912</v>
      </c>
      <c r="C307" s="102"/>
      <c r="D307" s="102"/>
      <c r="F307" s="56"/>
    </row>
    <row r="308" spans="1:8" ht="12.75" customHeight="1" x14ac:dyDescent="0.25">
      <c r="B308" s="3"/>
      <c r="C308" s="40"/>
      <c r="D308" s="40"/>
      <c r="F308" s="56"/>
    </row>
    <row r="309" spans="1:8" s="130" customFormat="1" x14ac:dyDescent="0.2">
      <c r="B309" s="138" t="s">
        <v>24</v>
      </c>
      <c r="C309" s="24" t="s">
        <v>880</v>
      </c>
      <c r="D309" s="24" t="s">
        <v>881</v>
      </c>
      <c r="E309" s="24" t="s">
        <v>882</v>
      </c>
      <c r="F309" s="24" t="s">
        <v>883</v>
      </c>
      <c r="G309" s="24" t="s">
        <v>884</v>
      </c>
      <c r="H309" s="38" t="s">
        <v>46</v>
      </c>
    </row>
    <row r="310" spans="1:8" s="130" customFormat="1" x14ac:dyDescent="0.2">
      <c r="A310" s="131"/>
      <c r="B310" s="19" t="s">
        <v>436</v>
      </c>
      <c r="C310" s="132">
        <v>0.3656387665198238</v>
      </c>
      <c r="D310" s="132">
        <v>0.29074889867841408</v>
      </c>
      <c r="E310" s="132">
        <v>1.1013215859030838E-2</v>
      </c>
      <c r="F310" s="132">
        <v>2.643171806167401E-2</v>
      </c>
      <c r="G310" s="132">
        <v>0.30616740088105726</v>
      </c>
      <c r="H310" s="135">
        <f t="shared" ref="H310:H335" si="6">SUM(C310:G310)</f>
        <v>1</v>
      </c>
    </row>
    <row r="311" spans="1:8" s="130" customFormat="1" x14ac:dyDescent="0.2">
      <c r="A311" s="131"/>
      <c r="B311" s="19" t="s">
        <v>439</v>
      </c>
      <c r="C311" s="132">
        <v>0.35294117647058826</v>
      </c>
      <c r="D311" s="132">
        <v>0.3235294117647059</v>
      </c>
      <c r="E311" s="132">
        <v>0</v>
      </c>
      <c r="F311" s="132">
        <v>5.8823529411764705E-2</v>
      </c>
      <c r="G311" s="132">
        <v>0.26470588235294118</v>
      </c>
      <c r="H311" s="135">
        <f t="shared" si="6"/>
        <v>1</v>
      </c>
    </row>
    <row r="312" spans="1:8" s="130" customFormat="1" x14ac:dyDescent="0.2">
      <c r="A312" s="131"/>
      <c r="B312" s="19" t="s">
        <v>441</v>
      </c>
      <c r="C312" s="132">
        <v>0.66666666666666663</v>
      </c>
      <c r="D312" s="132">
        <v>0.16666666666666666</v>
      </c>
      <c r="E312" s="132">
        <v>0</v>
      </c>
      <c r="F312" s="132">
        <v>0</v>
      </c>
      <c r="G312" s="132">
        <v>0.16666666666666666</v>
      </c>
      <c r="H312" s="135">
        <f t="shared" si="6"/>
        <v>0.99999999999999989</v>
      </c>
    </row>
    <row r="313" spans="1:8" s="130" customFormat="1" x14ac:dyDescent="0.2">
      <c r="A313" s="131"/>
      <c r="B313" s="19" t="s">
        <v>443</v>
      </c>
      <c r="C313" s="132">
        <v>0.2857142857142857</v>
      </c>
      <c r="D313" s="132">
        <v>0.2857142857142857</v>
      </c>
      <c r="E313" s="132">
        <v>0</v>
      </c>
      <c r="F313" s="132">
        <v>0</v>
      </c>
      <c r="G313" s="132">
        <v>0.42857142857142855</v>
      </c>
      <c r="H313" s="135">
        <f t="shared" si="6"/>
        <v>1</v>
      </c>
    </row>
    <row r="314" spans="1:8" s="130" customFormat="1" x14ac:dyDescent="0.2">
      <c r="A314" s="131"/>
      <c r="B314" s="19" t="s">
        <v>444</v>
      </c>
      <c r="C314" s="132">
        <v>1</v>
      </c>
      <c r="D314" s="132">
        <v>0</v>
      </c>
      <c r="E314" s="132">
        <v>0</v>
      </c>
      <c r="F314" s="132">
        <v>0</v>
      </c>
      <c r="G314" s="132">
        <v>0</v>
      </c>
      <c r="H314" s="135">
        <f t="shared" si="6"/>
        <v>1</v>
      </c>
    </row>
    <row r="315" spans="1:8" s="130" customFormat="1" x14ac:dyDescent="0.2">
      <c r="A315" s="131"/>
      <c r="B315" s="19" t="s">
        <v>445</v>
      </c>
      <c r="C315" s="132">
        <v>0.39097744360902253</v>
      </c>
      <c r="D315" s="132">
        <v>0.31578947368421051</v>
      </c>
      <c r="E315" s="132">
        <v>7.5187969924812026E-3</v>
      </c>
      <c r="F315" s="132">
        <v>7.5187969924812026E-3</v>
      </c>
      <c r="G315" s="132">
        <v>0.2781954887218045</v>
      </c>
      <c r="H315" s="135">
        <f t="shared" si="6"/>
        <v>1</v>
      </c>
    </row>
    <row r="316" spans="1:8" s="130" customFormat="1" x14ac:dyDescent="0.2">
      <c r="A316" s="131"/>
      <c r="B316" s="19" t="s">
        <v>447</v>
      </c>
      <c r="C316" s="132">
        <v>0.28205128205128205</v>
      </c>
      <c r="D316" s="132">
        <v>0.35897435897435898</v>
      </c>
      <c r="E316" s="132">
        <v>0</v>
      </c>
      <c r="F316" s="132">
        <v>5.128205128205128E-2</v>
      </c>
      <c r="G316" s="132">
        <v>0.30769230769230771</v>
      </c>
      <c r="H316" s="135">
        <f t="shared" si="6"/>
        <v>1</v>
      </c>
    </row>
    <row r="317" spans="1:8" s="130" customFormat="1" x14ac:dyDescent="0.2">
      <c r="A317" s="131"/>
      <c r="B317" s="19" t="s">
        <v>449</v>
      </c>
      <c r="C317" s="132">
        <v>0.33333333333333331</v>
      </c>
      <c r="D317" s="132">
        <v>0.33333333333333331</v>
      </c>
      <c r="E317" s="132">
        <v>0</v>
      </c>
      <c r="F317" s="132">
        <v>0</v>
      </c>
      <c r="G317" s="132">
        <v>0.33333333333333331</v>
      </c>
      <c r="H317" s="135">
        <f t="shared" si="6"/>
        <v>1</v>
      </c>
    </row>
    <row r="318" spans="1:8" s="130" customFormat="1" x14ac:dyDescent="0.2">
      <c r="A318" s="131"/>
      <c r="B318" s="19" t="s">
        <v>450</v>
      </c>
      <c r="C318" s="132">
        <v>0.31617647058823528</v>
      </c>
      <c r="D318" s="132">
        <v>0.31617647058823528</v>
      </c>
      <c r="E318" s="132">
        <v>0</v>
      </c>
      <c r="F318" s="132">
        <v>3.6764705882352942E-2</v>
      </c>
      <c r="G318" s="132">
        <v>0.33088235294117646</v>
      </c>
      <c r="H318" s="135">
        <f t="shared" si="6"/>
        <v>1</v>
      </c>
    </row>
    <row r="319" spans="1:8" s="130" customFormat="1" x14ac:dyDescent="0.2">
      <c r="A319" s="131"/>
      <c r="B319" s="19" t="s">
        <v>451</v>
      </c>
      <c r="C319" s="132">
        <v>0.30769230769230771</v>
      </c>
      <c r="D319" s="132">
        <v>0.15384615384615385</v>
      </c>
      <c r="E319" s="132">
        <v>0</v>
      </c>
      <c r="F319" s="132">
        <v>7.6923076923076927E-2</v>
      </c>
      <c r="G319" s="132">
        <v>0.46153846153846156</v>
      </c>
      <c r="H319" s="135">
        <f t="shared" si="6"/>
        <v>1</v>
      </c>
    </row>
    <row r="320" spans="1:8" s="130" customFormat="1" x14ac:dyDescent="0.2">
      <c r="A320" s="131"/>
      <c r="B320" s="19" t="s">
        <v>453</v>
      </c>
      <c r="C320" s="132">
        <v>0.5</v>
      </c>
      <c r="D320" s="132">
        <v>0</v>
      </c>
      <c r="E320" s="132">
        <v>0</v>
      </c>
      <c r="F320" s="132">
        <v>0</v>
      </c>
      <c r="G320" s="132">
        <v>0.5</v>
      </c>
      <c r="H320" s="135">
        <f t="shared" si="6"/>
        <v>1</v>
      </c>
    </row>
    <row r="321" spans="1:8" s="130" customFormat="1" x14ac:dyDescent="0.2">
      <c r="A321" s="131"/>
      <c r="B321" s="19" t="s">
        <v>454</v>
      </c>
      <c r="C321" s="132">
        <v>0.5</v>
      </c>
      <c r="D321" s="132">
        <v>0.5</v>
      </c>
      <c r="E321" s="132">
        <v>0</v>
      </c>
      <c r="F321" s="132">
        <v>0</v>
      </c>
      <c r="G321" s="132">
        <v>0</v>
      </c>
      <c r="H321" s="135">
        <f t="shared" si="6"/>
        <v>1</v>
      </c>
    </row>
    <row r="322" spans="1:8" s="130" customFormat="1" x14ac:dyDescent="0.2">
      <c r="A322" s="131"/>
      <c r="B322" s="19" t="s">
        <v>455</v>
      </c>
      <c r="C322" s="132">
        <v>0.16666666666666666</v>
      </c>
      <c r="D322" s="132">
        <v>0</v>
      </c>
      <c r="E322" s="132">
        <v>0</v>
      </c>
      <c r="F322" s="132">
        <v>0.16666666666666666</v>
      </c>
      <c r="G322" s="132">
        <v>0.66666666666666663</v>
      </c>
      <c r="H322" s="135">
        <f t="shared" si="6"/>
        <v>1</v>
      </c>
    </row>
    <row r="323" spans="1:8" s="130" customFormat="1" x14ac:dyDescent="0.2">
      <c r="A323" s="131"/>
      <c r="B323" s="19" t="s">
        <v>456</v>
      </c>
      <c r="C323" s="132">
        <v>0.61538461538461542</v>
      </c>
      <c r="D323" s="132">
        <v>7.6923076923076927E-2</v>
      </c>
      <c r="E323" s="132">
        <v>0</v>
      </c>
      <c r="F323" s="132">
        <v>7.6923076923076927E-2</v>
      </c>
      <c r="G323" s="132">
        <v>0.23076923076923078</v>
      </c>
      <c r="H323" s="135">
        <f t="shared" si="6"/>
        <v>1</v>
      </c>
    </row>
    <row r="324" spans="1:8" s="130" customFormat="1" x14ac:dyDescent="0.2">
      <c r="A324" s="131"/>
      <c r="B324" s="19" t="s">
        <v>458</v>
      </c>
      <c r="C324" s="132">
        <v>0.27433628318584069</v>
      </c>
      <c r="D324" s="132">
        <v>0.37168141592920356</v>
      </c>
      <c r="E324" s="132">
        <v>4.4247787610619468E-2</v>
      </c>
      <c r="F324" s="132">
        <v>2.6548672566371681E-2</v>
      </c>
      <c r="G324" s="132">
        <v>0.2831858407079646</v>
      </c>
      <c r="H324" s="135">
        <f t="shared" si="6"/>
        <v>1</v>
      </c>
    </row>
    <row r="325" spans="1:8" s="130" customFormat="1" x14ac:dyDescent="0.2">
      <c r="A325" s="131"/>
      <c r="B325" s="19" t="s">
        <v>460</v>
      </c>
      <c r="C325" s="132">
        <v>0.18181818181818182</v>
      </c>
      <c r="D325" s="132">
        <v>0.45454545454545453</v>
      </c>
      <c r="E325" s="132">
        <v>0</v>
      </c>
      <c r="F325" s="132">
        <v>0</v>
      </c>
      <c r="G325" s="132">
        <v>0.36363636363636365</v>
      </c>
      <c r="H325" s="135">
        <f t="shared" si="6"/>
        <v>1</v>
      </c>
    </row>
    <row r="326" spans="1:8" s="130" customFormat="1" x14ac:dyDescent="0.2">
      <c r="A326" s="131"/>
      <c r="B326" s="19" t="s">
        <v>461</v>
      </c>
      <c r="C326" s="132">
        <v>0.34693877551020408</v>
      </c>
      <c r="D326" s="132">
        <v>0.37755102040816324</v>
      </c>
      <c r="E326" s="132">
        <v>1.020408163265306E-2</v>
      </c>
      <c r="F326" s="132">
        <v>5.1020408163265307E-2</v>
      </c>
      <c r="G326" s="132">
        <v>0.21428571428571427</v>
      </c>
      <c r="H326" s="135">
        <f t="shared" si="6"/>
        <v>1</v>
      </c>
    </row>
    <row r="327" spans="1:8" s="130" customFormat="1" x14ac:dyDescent="0.2">
      <c r="A327" s="131"/>
      <c r="B327" s="19" t="s">
        <v>462</v>
      </c>
      <c r="C327" s="132">
        <v>0.45454545454545453</v>
      </c>
      <c r="D327" s="132">
        <v>0.22727272727272727</v>
      </c>
      <c r="E327" s="132">
        <v>4.5454545454545456E-2</v>
      </c>
      <c r="F327" s="132">
        <v>4.5454545454545456E-2</v>
      </c>
      <c r="G327" s="132">
        <v>0.22727272727272727</v>
      </c>
      <c r="H327" s="135">
        <f t="shared" si="6"/>
        <v>0.99999999999999989</v>
      </c>
    </row>
    <row r="328" spans="1:8" s="130" customFormat="1" x14ac:dyDescent="0.2">
      <c r="A328" s="131"/>
      <c r="B328" s="19" t="s">
        <v>464</v>
      </c>
      <c r="C328" s="132">
        <v>0.25</v>
      </c>
      <c r="D328" s="132">
        <v>0.25</v>
      </c>
      <c r="E328" s="132">
        <v>0.125</v>
      </c>
      <c r="F328" s="132">
        <v>0</v>
      </c>
      <c r="G328" s="132">
        <v>0.375</v>
      </c>
      <c r="H328" s="135">
        <f t="shared" si="6"/>
        <v>1</v>
      </c>
    </row>
    <row r="329" spans="1:8" s="130" customFormat="1" x14ac:dyDescent="0.2">
      <c r="A329" s="131"/>
      <c r="B329" s="19" t="s">
        <v>465</v>
      </c>
      <c r="C329" s="132">
        <v>0.5</v>
      </c>
      <c r="D329" s="132">
        <v>0.25</v>
      </c>
      <c r="E329" s="132">
        <v>0</v>
      </c>
      <c r="F329" s="132">
        <v>0</v>
      </c>
      <c r="G329" s="132">
        <v>0.25</v>
      </c>
      <c r="H329" s="135">
        <f t="shared" si="6"/>
        <v>1</v>
      </c>
    </row>
    <row r="330" spans="1:8" s="130" customFormat="1" x14ac:dyDescent="0.2">
      <c r="A330" s="131"/>
      <c r="B330" s="19" t="s">
        <v>466</v>
      </c>
      <c r="C330" s="132">
        <v>0.46153846153846156</v>
      </c>
      <c r="D330" s="132">
        <v>0.38461538461538464</v>
      </c>
      <c r="E330" s="132">
        <v>0</v>
      </c>
      <c r="F330" s="132">
        <v>0</v>
      </c>
      <c r="G330" s="132">
        <v>0.15384615384615385</v>
      </c>
      <c r="H330" s="135">
        <f t="shared" si="6"/>
        <v>1</v>
      </c>
    </row>
    <row r="331" spans="1:8" s="130" customFormat="1" x14ac:dyDescent="0.2">
      <c r="A331" s="131"/>
      <c r="B331" s="19" t="s">
        <v>467</v>
      </c>
      <c r="C331" s="132">
        <v>0.37254901960784315</v>
      </c>
      <c r="D331" s="132">
        <v>0.29411764705882354</v>
      </c>
      <c r="E331" s="132">
        <v>5.8823529411764705E-2</v>
      </c>
      <c r="F331" s="132">
        <v>1.9607843137254902E-2</v>
      </c>
      <c r="G331" s="132">
        <v>0.25490196078431371</v>
      </c>
      <c r="H331" s="135">
        <f t="shared" si="6"/>
        <v>1</v>
      </c>
    </row>
    <row r="332" spans="1:8" s="130" customFormat="1" x14ac:dyDescent="0.2">
      <c r="A332" s="131"/>
      <c r="B332" s="19" t="s">
        <v>468</v>
      </c>
      <c r="C332" s="132">
        <v>0.75</v>
      </c>
      <c r="D332" s="132">
        <v>0</v>
      </c>
      <c r="E332" s="132">
        <v>0</v>
      </c>
      <c r="F332" s="132">
        <v>0.25</v>
      </c>
      <c r="G332" s="132">
        <v>0</v>
      </c>
      <c r="H332" s="135">
        <f t="shared" si="6"/>
        <v>1</v>
      </c>
    </row>
    <row r="333" spans="1:8" s="130" customFormat="1" x14ac:dyDescent="0.2">
      <c r="A333" s="131"/>
      <c r="B333" s="19" t="s">
        <v>469</v>
      </c>
      <c r="C333" s="132">
        <v>0</v>
      </c>
      <c r="D333" s="132">
        <v>0.66666666666666663</v>
      </c>
      <c r="E333" s="132">
        <v>0</v>
      </c>
      <c r="F333" s="132">
        <v>0</v>
      </c>
      <c r="G333" s="132">
        <v>0.33333333333333331</v>
      </c>
      <c r="H333" s="135">
        <f t="shared" si="6"/>
        <v>1</v>
      </c>
    </row>
    <row r="334" spans="1:8" s="130" customFormat="1" x14ac:dyDescent="0.2">
      <c r="A334" s="131"/>
      <c r="B334" s="19" t="s">
        <v>470</v>
      </c>
      <c r="C334" s="132">
        <v>0.46153846153846156</v>
      </c>
      <c r="D334" s="132">
        <v>0.38461538461538464</v>
      </c>
      <c r="E334" s="132">
        <v>0</v>
      </c>
      <c r="F334" s="132">
        <v>3.8461538461538464E-2</v>
      </c>
      <c r="G334" s="132">
        <v>0.11538461538461539</v>
      </c>
      <c r="H334" s="135">
        <f t="shared" si="6"/>
        <v>1</v>
      </c>
    </row>
    <row r="335" spans="1:8" s="130" customFormat="1" x14ac:dyDescent="0.2">
      <c r="A335" s="131"/>
      <c r="B335" s="19" t="s">
        <v>471</v>
      </c>
      <c r="C335" s="132">
        <v>0.30256410256410254</v>
      </c>
      <c r="D335" s="132">
        <v>0.33333333333333331</v>
      </c>
      <c r="E335" s="132">
        <v>2.0512820512820513E-2</v>
      </c>
      <c r="F335" s="132">
        <v>2.564102564102564E-2</v>
      </c>
      <c r="G335" s="132">
        <v>0.31794871794871793</v>
      </c>
      <c r="H335" s="135">
        <f t="shared" si="6"/>
        <v>1</v>
      </c>
    </row>
    <row r="336" spans="1:8" s="130" customFormat="1" x14ac:dyDescent="0.2">
      <c r="A336" s="131"/>
      <c r="B336" s="68"/>
      <c r="C336" s="137"/>
      <c r="D336" s="137"/>
      <c r="E336" s="137"/>
      <c r="F336" s="137"/>
      <c r="G336" s="137"/>
      <c r="H336" s="134"/>
    </row>
    <row r="337" spans="1:14" ht="12.75" customHeight="1" x14ac:dyDescent="0.25">
      <c r="B337" s="78"/>
      <c r="F337" s="56"/>
    </row>
    <row r="338" spans="1:14" ht="12.75" customHeight="1" x14ac:dyDescent="0.25">
      <c r="B338" s="108" t="s">
        <v>79</v>
      </c>
      <c r="C338" s="109"/>
      <c r="D338" s="109"/>
      <c r="E338" s="110"/>
      <c r="F338" s="110"/>
      <c r="G338" s="110"/>
      <c r="H338" s="110"/>
      <c r="I338" s="110"/>
      <c r="J338" s="110"/>
      <c r="K338" s="110"/>
      <c r="L338" s="110"/>
      <c r="M338" s="111"/>
      <c r="N338" s="111"/>
    </row>
    <row r="339" spans="1:14" ht="12.75" customHeight="1" x14ac:dyDescent="0.25">
      <c r="B339" s="2"/>
      <c r="C339" s="2"/>
      <c r="F339" s="56"/>
    </row>
    <row r="340" spans="1:14" ht="12.75" customHeight="1" x14ac:dyDescent="0.25">
      <c r="B340" s="86" t="s">
        <v>908</v>
      </c>
      <c r="C340" s="102"/>
      <c r="D340" s="102"/>
      <c r="F340" s="56"/>
    </row>
    <row r="341" spans="1:14" ht="12.75" customHeight="1" x14ac:dyDescent="0.25">
      <c r="B341" s="15" t="s">
        <v>913</v>
      </c>
      <c r="C341" s="102"/>
      <c r="D341" s="102"/>
      <c r="F341" s="56"/>
    </row>
    <row r="342" spans="1:14" ht="12.75" customHeight="1" x14ac:dyDescent="0.25">
      <c r="B342" s="86" t="s">
        <v>914</v>
      </c>
      <c r="C342" s="102"/>
      <c r="D342" s="102"/>
      <c r="F342" s="56"/>
    </row>
    <row r="343" spans="1:14" ht="12.75" customHeight="1" x14ac:dyDescent="0.25">
      <c r="B343" s="15" t="s">
        <v>915</v>
      </c>
      <c r="C343" s="102"/>
      <c r="D343" s="102"/>
      <c r="F343" s="56"/>
    </row>
    <row r="344" spans="1:14" ht="12.75" customHeight="1" x14ac:dyDescent="0.25">
      <c r="B344" s="86" t="s">
        <v>916</v>
      </c>
      <c r="C344" s="102"/>
      <c r="D344" s="102"/>
      <c r="F344" s="56"/>
    </row>
    <row r="345" spans="1:14" ht="12.75" customHeight="1" x14ac:dyDescent="0.25">
      <c r="B345" s="11"/>
      <c r="C345" s="40"/>
      <c r="D345" s="40"/>
      <c r="F345" s="113"/>
    </row>
    <row r="346" spans="1:14" s="130" customFormat="1" x14ac:dyDescent="0.2">
      <c r="B346" s="138" t="s">
        <v>24</v>
      </c>
      <c r="C346" s="24" t="s">
        <v>880</v>
      </c>
      <c r="D346" s="24" t="s">
        <v>881</v>
      </c>
      <c r="E346" s="24" t="s">
        <v>882</v>
      </c>
      <c r="F346" s="24" t="s">
        <v>883</v>
      </c>
      <c r="G346" s="24" t="s">
        <v>884</v>
      </c>
      <c r="H346" s="38" t="s">
        <v>46</v>
      </c>
    </row>
    <row r="347" spans="1:14" s="130" customFormat="1" x14ac:dyDescent="0.2">
      <c r="A347" s="131"/>
      <c r="B347" s="19" t="s">
        <v>436</v>
      </c>
      <c r="C347" s="132">
        <v>0.38105726872246698</v>
      </c>
      <c r="D347" s="132">
        <v>0.11453744493392071</v>
      </c>
      <c r="E347" s="132">
        <v>7.0484581497797363E-2</v>
      </c>
      <c r="F347" s="132">
        <v>1.1013215859030838E-2</v>
      </c>
      <c r="G347" s="132">
        <v>0.42290748898678415</v>
      </c>
      <c r="H347" s="135">
        <f t="shared" ref="H347:H372" si="7">SUM(C347:G347)</f>
        <v>1</v>
      </c>
    </row>
    <row r="348" spans="1:14" s="130" customFormat="1" x14ac:dyDescent="0.2">
      <c r="A348" s="131"/>
      <c r="B348" s="19" t="s">
        <v>439</v>
      </c>
      <c r="C348" s="132">
        <v>0.41176470588235292</v>
      </c>
      <c r="D348" s="132">
        <v>0.11764705882352941</v>
      </c>
      <c r="E348" s="132">
        <v>5.8823529411764705E-2</v>
      </c>
      <c r="F348" s="132">
        <v>5.8823529411764705E-2</v>
      </c>
      <c r="G348" s="132">
        <v>0.35294117647058826</v>
      </c>
      <c r="H348" s="135">
        <f t="shared" si="7"/>
        <v>1</v>
      </c>
    </row>
    <row r="349" spans="1:14" s="130" customFormat="1" x14ac:dyDescent="0.2">
      <c r="A349" s="131"/>
      <c r="B349" s="19" t="s">
        <v>441</v>
      </c>
      <c r="C349" s="132">
        <v>0.66666666666666663</v>
      </c>
      <c r="D349" s="132">
        <v>0</v>
      </c>
      <c r="E349" s="132">
        <v>0</v>
      </c>
      <c r="F349" s="132">
        <v>0</v>
      </c>
      <c r="G349" s="132">
        <v>0.33333333333333331</v>
      </c>
      <c r="H349" s="135">
        <f t="shared" si="7"/>
        <v>1</v>
      </c>
    </row>
    <row r="350" spans="1:14" s="130" customFormat="1" x14ac:dyDescent="0.2">
      <c r="A350" s="131"/>
      <c r="B350" s="19" t="s">
        <v>443</v>
      </c>
      <c r="C350" s="132">
        <v>0.2857142857142857</v>
      </c>
      <c r="D350" s="132">
        <v>0</v>
      </c>
      <c r="E350" s="132">
        <v>0.14285714285714285</v>
      </c>
      <c r="F350" s="132">
        <v>0.14285714285714285</v>
      </c>
      <c r="G350" s="132">
        <v>0.42857142857142855</v>
      </c>
      <c r="H350" s="135">
        <f t="shared" si="7"/>
        <v>1</v>
      </c>
    </row>
    <row r="351" spans="1:14" s="130" customFormat="1" x14ac:dyDescent="0.2">
      <c r="A351" s="131"/>
      <c r="B351" s="19" t="s">
        <v>444</v>
      </c>
      <c r="C351" s="132">
        <v>1</v>
      </c>
      <c r="D351" s="132">
        <v>0</v>
      </c>
      <c r="E351" s="132">
        <v>0</v>
      </c>
      <c r="F351" s="132">
        <v>0</v>
      </c>
      <c r="G351" s="132">
        <v>0</v>
      </c>
      <c r="H351" s="135">
        <f t="shared" si="7"/>
        <v>1</v>
      </c>
    </row>
    <row r="352" spans="1:14" s="130" customFormat="1" x14ac:dyDescent="0.2">
      <c r="A352" s="131"/>
      <c r="B352" s="19" t="s">
        <v>445</v>
      </c>
      <c r="C352" s="132">
        <v>0.40601503759398494</v>
      </c>
      <c r="D352" s="132">
        <v>0.15789473684210525</v>
      </c>
      <c r="E352" s="132">
        <v>6.0150375939849621E-2</v>
      </c>
      <c r="F352" s="132">
        <v>0</v>
      </c>
      <c r="G352" s="132">
        <v>0.37593984962406013</v>
      </c>
      <c r="H352" s="135">
        <f t="shared" si="7"/>
        <v>0.99999999999999989</v>
      </c>
    </row>
    <row r="353" spans="1:8" s="130" customFormat="1" x14ac:dyDescent="0.2">
      <c r="A353" s="131"/>
      <c r="B353" s="19" t="s">
        <v>447</v>
      </c>
      <c r="C353" s="132">
        <v>0.46153846153846156</v>
      </c>
      <c r="D353" s="132">
        <v>0.12820512820512819</v>
      </c>
      <c r="E353" s="132">
        <v>2.564102564102564E-2</v>
      </c>
      <c r="F353" s="132">
        <v>2.564102564102564E-2</v>
      </c>
      <c r="G353" s="132">
        <v>0.35897435897435898</v>
      </c>
      <c r="H353" s="135">
        <f t="shared" si="7"/>
        <v>1</v>
      </c>
    </row>
    <row r="354" spans="1:8" s="130" customFormat="1" x14ac:dyDescent="0.2">
      <c r="A354" s="131"/>
      <c r="B354" s="19" t="s">
        <v>449</v>
      </c>
      <c r="C354" s="132">
        <v>0.33333333333333331</v>
      </c>
      <c r="D354" s="132">
        <v>0.1111111111111111</v>
      </c>
      <c r="E354" s="132">
        <v>0</v>
      </c>
      <c r="F354" s="132">
        <v>0</v>
      </c>
      <c r="G354" s="132">
        <v>0.55555555555555558</v>
      </c>
      <c r="H354" s="135">
        <f t="shared" si="7"/>
        <v>1</v>
      </c>
    </row>
    <row r="355" spans="1:8" s="130" customFormat="1" x14ac:dyDescent="0.2">
      <c r="A355" s="131"/>
      <c r="B355" s="19" t="s">
        <v>450</v>
      </c>
      <c r="C355" s="132">
        <v>0.33823529411764708</v>
      </c>
      <c r="D355" s="132">
        <v>0.15441176470588236</v>
      </c>
      <c r="E355" s="132">
        <v>5.1470588235294115E-2</v>
      </c>
      <c r="F355" s="132">
        <v>7.3529411764705881E-3</v>
      </c>
      <c r="G355" s="132">
        <v>0.4485294117647059</v>
      </c>
      <c r="H355" s="135">
        <f t="shared" si="7"/>
        <v>1</v>
      </c>
    </row>
    <row r="356" spans="1:8" s="130" customFormat="1" x14ac:dyDescent="0.2">
      <c r="A356" s="131"/>
      <c r="B356" s="19" t="s">
        <v>451</v>
      </c>
      <c r="C356" s="132">
        <v>0.46153846153846156</v>
      </c>
      <c r="D356" s="132">
        <v>7.6923076923076927E-2</v>
      </c>
      <c r="E356" s="132">
        <v>0</v>
      </c>
      <c r="F356" s="132">
        <v>0</v>
      </c>
      <c r="G356" s="132">
        <v>0.46153846153846156</v>
      </c>
      <c r="H356" s="135">
        <f t="shared" si="7"/>
        <v>1</v>
      </c>
    </row>
    <row r="357" spans="1:8" s="130" customFormat="1" x14ac:dyDescent="0.2">
      <c r="A357" s="131"/>
      <c r="B357" s="19" t="s">
        <v>453</v>
      </c>
      <c r="C357" s="132">
        <v>1</v>
      </c>
      <c r="D357" s="132">
        <v>0</v>
      </c>
      <c r="E357" s="132">
        <v>0</v>
      </c>
      <c r="F357" s="132">
        <v>0</v>
      </c>
      <c r="G357" s="132">
        <v>0</v>
      </c>
      <c r="H357" s="135">
        <f t="shared" si="7"/>
        <v>1</v>
      </c>
    </row>
    <row r="358" spans="1:8" s="130" customFormat="1" x14ac:dyDescent="0.2">
      <c r="A358" s="131"/>
      <c r="B358" s="19" t="s">
        <v>454</v>
      </c>
      <c r="C358" s="132">
        <v>0</v>
      </c>
      <c r="D358" s="132">
        <v>1</v>
      </c>
      <c r="E358" s="132">
        <v>0</v>
      </c>
      <c r="F358" s="132">
        <v>0</v>
      </c>
      <c r="G358" s="132">
        <v>0</v>
      </c>
      <c r="H358" s="135">
        <f t="shared" si="7"/>
        <v>1</v>
      </c>
    </row>
    <row r="359" spans="1:8" s="130" customFormat="1" x14ac:dyDescent="0.2">
      <c r="A359" s="131"/>
      <c r="B359" s="19" t="s">
        <v>455</v>
      </c>
      <c r="C359" s="132">
        <v>0.16666666666666666</v>
      </c>
      <c r="D359" s="132">
        <v>0.16666666666666666</v>
      </c>
      <c r="E359" s="132">
        <v>0</v>
      </c>
      <c r="F359" s="132">
        <v>0</v>
      </c>
      <c r="G359" s="132">
        <v>0.66666666666666663</v>
      </c>
      <c r="H359" s="135">
        <f t="shared" si="7"/>
        <v>1</v>
      </c>
    </row>
    <row r="360" spans="1:8" s="130" customFormat="1" x14ac:dyDescent="0.2">
      <c r="A360" s="131"/>
      <c r="B360" s="19" t="s">
        <v>456</v>
      </c>
      <c r="C360" s="132">
        <v>0.53846153846153844</v>
      </c>
      <c r="D360" s="132">
        <v>7.6923076923076927E-2</v>
      </c>
      <c r="E360" s="132">
        <v>0</v>
      </c>
      <c r="F360" s="132">
        <v>7.6923076923076927E-2</v>
      </c>
      <c r="G360" s="132">
        <v>0.30769230769230771</v>
      </c>
      <c r="H360" s="135">
        <f t="shared" si="7"/>
        <v>1</v>
      </c>
    </row>
    <row r="361" spans="1:8" s="130" customFormat="1" x14ac:dyDescent="0.2">
      <c r="A361" s="131"/>
      <c r="B361" s="19" t="s">
        <v>458</v>
      </c>
      <c r="C361" s="132">
        <v>0.32743362831858408</v>
      </c>
      <c r="D361" s="132">
        <v>0.11504424778761062</v>
      </c>
      <c r="E361" s="132">
        <v>8.8495575221238937E-2</v>
      </c>
      <c r="F361" s="132">
        <v>2.6548672566371681E-2</v>
      </c>
      <c r="G361" s="132">
        <v>0.44247787610619471</v>
      </c>
      <c r="H361" s="135">
        <f t="shared" si="7"/>
        <v>1</v>
      </c>
    </row>
    <row r="362" spans="1:8" s="130" customFormat="1" x14ac:dyDescent="0.2">
      <c r="A362" s="131"/>
      <c r="B362" s="19" t="s">
        <v>460</v>
      </c>
      <c r="C362" s="132">
        <v>0.18181818181818182</v>
      </c>
      <c r="D362" s="132">
        <v>0.27272727272727271</v>
      </c>
      <c r="E362" s="132">
        <v>0.18181818181818182</v>
      </c>
      <c r="F362" s="132">
        <v>0</v>
      </c>
      <c r="G362" s="132">
        <v>0.36363636363636365</v>
      </c>
      <c r="H362" s="135">
        <f t="shared" si="7"/>
        <v>1</v>
      </c>
    </row>
    <row r="363" spans="1:8" s="130" customFormat="1" x14ac:dyDescent="0.2">
      <c r="A363" s="131"/>
      <c r="B363" s="19" t="s">
        <v>461</v>
      </c>
      <c r="C363" s="132">
        <v>0.42857142857142855</v>
      </c>
      <c r="D363" s="132">
        <v>0.18367346938775511</v>
      </c>
      <c r="E363" s="132">
        <v>4.0816326530612242E-2</v>
      </c>
      <c r="F363" s="132">
        <v>1.020408163265306E-2</v>
      </c>
      <c r="G363" s="132">
        <v>0.33673469387755101</v>
      </c>
      <c r="H363" s="135">
        <f t="shared" si="7"/>
        <v>1</v>
      </c>
    </row>
    <row r="364" spans="1:8" s="130" customFormat="1" x14ac:dyDescent="0.2">
      <c r="A364" s="131"/>
      <c r="B364" s="19" t="s">
        <v>462</v>
      </c>
      <c r="C364" s="132">
        <v>0.45454545454545453</v>
      </c>
      <c r="D364" s="132">
        <v>0.13636363636363635</v>
      </c>
      <c r="E364" s="132">
        <v>9.0909090909090912E-2</v>
      </c>
      <c r="F364" s="132">
        <v>0</v>
      </c>
      <c r="G364" s="132">
        <v>0.31818181818181818</v>
      </c>
      <c r="H364" s="135">
        <f t="shared" si="7"/>
        <v>1</v>
      </c>
    </row>
    <row r="365" spans="1:8" s="130" customFormat="1" x14ac:dyDescent="0.2">
      <c r="A365" s="131"/>
      <c r="B365" s="19" t="s">
        <v>464</v>
      </c>
      <c r="C365" s="132">
        <v>0.125</v>
      </c>
      <c r="D365" s="132">
        <v>0.125</v>
      </c>
      <c r="E365" s="132">
        <v>0</v>
      </c>
      <c r="F365" s="132">
        <v>0.125</v>
      </c>
      <c r="G365" s="132">
        <v>0.625</v>
      </c>
      <c r="H365" s="135">
        <f t="shared" si="7"/>
        <v>1</v>
      </c>
    </row>
    <row r="366" spans="1:8" s="130" customFormat="1" x14ac:dyDescent="0.2">
      <c r="A366" s="131"/>
      <c r="B366" s="19" t="s">
        <v>465</v>
      </c>
      <c r="C366" s="132">
        <v>0.75</v>
      </c>
      <c r="D366" s="132">
        <v>0</v>
      </c>
      <c r="E366" s="132">
        <v>0</v>
      </c>
      <c r="F366" s="132">
        <v>0</v>
      </c>
      <c r="G366" s="132">
        <v>0.25</v>
      </c>
      <c r="H366" s="135">
        <f t="shared" si="7"/>
        <v>1</v>
      </c>
    </row>
    <row r="367" spans="1:8" s="130" customFormat="1" x14ac:dyDescent="0.2">
      <c r="A367" s="131"/>
      <c r="B367" s="19" t="s">
        <v>466</v>
      </c>
      <c r="C367" s="132">
        <v>0.46153846153846156</v>
      </c>
      <c r="D367" s="132">
        <v>7.6923076923076927E-2</v>
      </c>
      <c r="E367" s="132">
        <v>7.6923076923076927E-2</v>
      </c>
      <c r="F367" s="132">
        <v>0</v>
      </c>
      <c r="G367" s="132">
        <v>0.38461538461538464</v>
      </c>
      <c r="H367" s="135">
        <f t="shared" si="7"/>
        <v>1</v>
      </c>
    </row>
    <row r="368" spans="1:8" s="130" customFormat="1" x14ac:dyDescent="0.2">
      <c r="A368" s="131"/>
      <c r="B368" s="19" t="s">
        <v>467</v>
      </c>
      <c r="C368" s="132">
        <v>0.50980392156862742</v>
      </c>
      <c r="D368" s="132">
        <v>9.8039215686274508E-2</v>
      </c>
      <c r="E368" s="132">
        <v>9.8039215686274508E-2</v>
      </c>
      <c r="F368" s="132">
        <v>0</v>
      </c>
      <c r="G368" s="132">
        <v>0.29411764705882354</v>
      </c>
      <c r="H368" s="135">
        <f t="shared" si="7"/>
        <v>1</v>
      </c>
    </row>
    <row r="369" spans="1:17" s="130" customFormat="1" x14ac:dyDescent="0.2">
      <c r="A369" s="131"/>
      <c r="B369" s="19" t="s">
        <v>468</v>
      </c>
      <c r="C369" s="132">
        <v>0.75</v>
      </c>
      <c r="D369" s="132">
        <v>0.25</v>
      </c>
      <c r="E369" s="132">
        <v>0</v>
      </c>
      <c r="F369" s="132">
        <v>0</v>
      </c>
      <c r="G369" s="132">
        <v>0</v>
      </c>
      <c r="H369" s="135">
        <f t="shared" si="7"/>
        <v>1</v>
      </c>
    </row>
    <row r="370" spans="1:17" s="130" customFormat="1" x14ac:dyDescent="0.2">
      <c r="A370" s="131"/>
      <c r="B370" s="19" t="s">
        <v>469</v>
      </c>
      <c r="C370" s="132">
        <v>0</v>
      </c>
      <c r="D370" s="132">
        <v>0.33333333333333331</v>
      </c>
      <c r="E370" s="132">
        <v>0.33333333333333331</v>
      </c>
      <c r="F370" s="132">
        <v>0</v>
      </c>
      <c r="G370" s="132">
        <v>0.33333333333333331</v>
      </c>
      <c r="H370" s="135">
        <f t="shared" si="7"/>
        <v>1</v>
      </c>
    </row>
    <row r="371" spans="1:17" s="130" customFormat="1" x14ac:dyDescent="0.2">
      <c r="A371" s="131"/>
      <c r="B371" s="19" t="s">
        <v>470</v>
      </c>
      <c r="C371" s="132">
        <v>0.57692307692307687</v>
      </c>
      <c r="D371" s="132">
        <v>0.15384615384615385</v>
      </c>
      <c r="E371" s="132">
        <v>3.8461538461538464E-2</v>
      </c>
      <c r="F371" s="132">
        <v>0</v>
      </c>
      <c r="G371" s="132">
        <v>0.23076923076923078</v>
      </c>
      <c r="H371" s="135">
        <f t="shared" si="7"/>
        <v>1</v>
      </c>
    </row>
    <row r="372" spans="1:17" s="130" customFormat="1" x14ac:dyDescent="0.2">
      <c r="A372" s="131"/>
      <c r="B372" s="19" t="s">
        <v>471</v>
      </c>
      <c r="C372" s="132">
        <v>0.36410256410256409</v>
      </c>
      <c r="D372" s="132">
        <v>0.14871794871794872</v>
      </c>
      <c r="E372" s="132">
        <v>6.1538461538461542E-2</v>
      </c>
      <c r="F372" s="132">
        <v>1.5384615384615385E-2</v>
      </c>
      <c r="G372" s="132">
        <v>0.41025641025641024</v>
      </c>
      <c r="H372" s="135">
        <f t="shared" si="7"/>
        <v>0.99999999999999989</v>
      </c>
    </row>
    <row r="373" spans="1:17" s="130" customFormat="1" x14ac:dyDescent="0.2">
      <c r="A373" s="131"/>
      <c r="B373" s="68"/>
      <c r="C373" s="137"/>
      <c r="D373" s="137"/>
      <c r="E373" s="137"/>
      <c r="F373" s="137"/>
      <c r="G373" s="137"/>
      <c r="H373" s="134"/>
    </row>
    <row r="374" spans="1:17" s="130" customFormat="1" x14ac:dyDescent="0.2">
      <c r="A374" s="131"/>
      <c r="B374" s="68"/>
      <c r="C374" s="137"/>
      <c r="D374" s="137"/>
      <c r="E374" s="137"/>
      <c r="F374" s="137"/>
      <c r="G374" s="137"/>
      <c r="H374" s="134"/>
    </row>
    <row r="375" spans="1:17" ht="12.75" customHeight="1" x14ac:dyDescent="0.25">
      <c r="B375" s="108" t="s">
        <v>77</v>
      </c>
      <c r="C375" s="109"/>
      <c r="D375" s="109"/>
      <c r="E375" s="110"/>
      <c r="F375" s="110"/>
      <c r="G375" s="110"/>
      <c r="H375" s="110"/>
      <c r="I375" s="110"/>
      <c r="J375" s="110"/>
      <c r="K375" s="110"/>
      <c r="L375" s="110"/>
      <c r="M375" s="111"/>
      <c r="N375" s="111"/>
    </row>
    <row r="376" spans="1:17" customFormat="1" ht="12.75" customHeight="1" x14ac:dyDescent="0.25">
      <c r="A376" s="15"/>
      <c r="B376" s="125" t="s">
        <v>898</v>
      </c>
      <c r="C376" s="71"/>
      <c r="D376" s="15"/>
      <c r="E376" s="15"/>
      <c r="F376" s="15"/>
      <c r="G376" s="15"/>
      <c r="H376" s="15"/>
      <c r="I376" s="15"/>
      <c r="J376" s="15"/>
      <c r="K376" s="15"/>
      <c r="L376" s="15"/>
      <c r="M376" s="15"/>
      <c r="N376" s="15"/>
      <c r="O376" s="15"/>
      <c r="P376" s="30"/>
      <c r="Q376" s="15"/>
    </row>
    <row r="378" spans="1:17" ht="12.75" customHeight="1" x14ac:dyDescent="0.25">
      <c r="B378" s="63" t="s">
        <v>24</v>
      </c>
      <c r="C378" s="63" t="s">
        <v>74</v>
      </c>
      <c r="D378" s="63" t="s">
        <v>26</v>
      </c>
      <c r="E378" s="58" t="s">
        <v>94</v>
      </c>
      <c r="F378" s="58" t="s">
        <v>89</v>
      </c>
      <c r="G378" s="2"/>
      <c r="H378" s="2"/>
    </row>
    <row r="379" spans="1:17" ht="12.75" customHeight="1" x14ac:dyDescent="0.25">
      <c r="A379" s="30"/>
      <c r="B379" s="19" t="s">
        <v>436</v>
      </c>
      <c r="C379" s="8">
        <v>8.7076023391812871</v>
      </c>
      <c r="D379" s="36">
        <v>0.24669603524229075</v>
      </c>
      <c r="E379" s="16">
        <v>1.5266548964256577</v>
      </c>
      <c r="F379" s="114">
        <v>0.17532437024095865</v>
      </c>
    </row>
    <row r="380" spans="1:17" ht="12.75" customHeight="1" x14ac:dyDescent="0.25">
      <c r="A380" s="30"/>
      <c r="B380" s="19" t="s">
        <v>439</v>
      </c>
      <c r="C380" s="8">
        <v>8.5769230769230766</v>
      </c>
      <c r="D380" s="36">
        <v>0.23529411764705882</v>
      </c>
      <c r="E380" s="16">
        <v>1.4470128381759964</v>
      </c>
      <c r="F380" s="114">
        <v>0.16871001700706684</v>
      </c>
    </row>
    <row r="381" spans="1:17" ht="12.75" customHeight="1" x14ac:dyDescent="0.25">
      <c r="A381" s="30"/>
      <c r="B381" s="19" t="s">
        <v>441</v>
      </c>
      <c r="C381" s="8">
        <v>7.5</v>
      </c>
      <c r="D381" s="36">
        <v>0.33333333333333331</v>
      </c>
      <c r="E381" s="16">
        <v>2.0816659994661326</v>
      </c>
      <c r="F381" s="114">
        <v>0.27755546659548436</v>
      </c>
    </row>
    <row r="382" spans="1:17" ht="12.75" customHeight="1" x14ac:dyDescent="0.25">
      <c r="A382" s="30"/>
      <c r="B382" s="19" t="s">
        <v>443</v>
      </c>
      <c r="C382" s="8">
        <v>9.25</v>
      </c>
      <c r="D382" s="36">
        <v>0.42857142857142855</v>
      </c>
      <c r="E382" s="16">
        <v>0.9574271077563381</v>
      </c>
      <c r="F382" s="114">
        <v>0.10350563327095547</v>
      </c>
    </row>
    <row r="383" spans="1:17" ht="12.75" customHeight="1" x14ac:dyDescent="0.25">
      <c r="A383" s="30"/>
      <c r="B383" s="19" t="s">
        <v>444</v>
      </c>
      <c r="C383" s="8">
        <v>10</v>
      </c>
      <c r="D383" s="36">
        <v>0</v>
      </c>
      <c r="E383" s="16" t="s">
        <v>864</v>
      </c>
      <c r="F383" s="114" t="s">
        <v>864</v>
      </c>
    </row>
    <row r="384" spans="1:17" ht="12.75" customHeight="1" x14ac:dyDescent="0.25">
      <c r="A384" s="30"/>
      <c r="B384" s="19" t="s">
        <v>445</v>
      </c>
      <c r="C384" s="8">
        <v>8.4020618556701034</v>
      </c>
      <c r="D384" s="36">
        <v>0.27067669172932329</v>
      </c>
      <c r="E384" s="16">
        <v>1.6498724307656916</v>
      </c>
      <c r="F384" s="114">
        <v>0.19636518501137679</v>
      </c>
    </row>
    <row r="385" spans="1:6" ht="12.75" customHeight="1" x14ac:dyDescent="0.25">
      <c r="A385" s="30"/>
      <c r="B385" s="19" t="s">
        <v>447</v>
      </c>
      <c r="C385" s="8">
        <v>8.5833333333333339</v>
      </c>
      <c r="D385" s="36">
        <v>0.38461538461538464</v>
      </c>
      <c r="E385" s="16">
        <v>1.8630658852422852</v>
      </c>
      <c r="F385" s="114">
        <v>0.21705621963987787</v>
      </c>
    </row>
    <row r="386" spans="1:6" ht="12.75" customHeight="1" x14ac:dyDescent="0.25">
      <c r="A386" s="30"/>
      <c r="B386" s="19" t="s">
        <v>449</v>
      </c>
      <c r="C386" s="8">
        <v>8.75</v>
      </c>
      <c r="D386" s="36">
        <v>0.1111111111111111</v>
      </c>
      <c r="E386" s="16">
        <v>1.9086270308410553</v>
      </c>
      <c r="F386" s="114">
        <v>0.21812880352469205</v>
      </c>
    </row>
    <row r="387" spans="1:6" ht="12.75" customHeight="1" x14ac:dyDescent="0.25">
      <c r="A387" s="30"/>
      <c r="B387" s="19" t="s">
        <v>450</v>
      </c>
      <c r="C387" s="8">
        <v>8.5247524752475243</v>
      </c>
      <c r="D387" s="36">
        <v>0.25735294117647056</v>
      </c>
      <c r="E387" s="16">
        <v>1.7469634192274359</v>
      </c>
      <c r="F387" s="114">
        <v>0.20492834534491411</v>
      </c>
    </row>
    <row r="388" spans="1:6" ht="12.75" customHeight="1" x14ac:dyDescent="0.25">
      <c r="A388" s="30"/>
      <c r="B388" s="19" t="s">
        <v>451</v>
      </c>
      <c r="C388" s="8">
        <v>8.25</v>
      </c>
      <c r="D388" s="36">
        <v>0.38461538461538464</v>
      </c>
      <c r="E388" s="16">
        <v>1.5811388300841898</v>
      </c>
      <c r="F388" s="114">
        <v>0.19165319152535634</v>
      </c>
    </row>
    <row r="389" spans="1:6" ht="12.75" customHeight="1" x14ac:dyDescent="0.25">
      <c r="A389" s="30"/>
      <c r="B389" s="19" t="s">
        <v>453</v>
      </c>
      <c r="C389" s="8">
        <v>8</v>
      </c>
      <c r="D389" s="36">
        <v>0</v>
      </c>
      <c r="E389" s="16">
        <v>0</v>
      </c>
      <c r="F389" s="114">
        <v>0</v>
      </c>
    </row>
    <row r="390" spans="1:6" ht="12.75" customHeight="1" x14ac:dyDescent="0.25">
      <c r="A390" s="30"/>
      <c r="B390" s="19" t="s">
        <v>454</v>
      </c>
      <c r="C390" s="8">
        <v>10</v>
      </c>
      <c r="D390" s="36">
        <v>0.5</v>
      </c>
      <c r="E390" s="16" t="s">
        <v>864</v>
      </c>
      <c r="F390" s="114" t="s">
        <v>864</v>
      </c>
    </row>
    <row r="391" spans="1:6" ht="12.75" customHeight="1" x14ac:dyDescent="0.25">
      <c r="A391" s="30"/>
      <c r="B391" s="19" t="s">
        <v>455</v>
      </c>
      <c r="C391" s="8">
        <v>9.8000000000000007</v>
      </c>
      <c r="D391" s="36">
        <v>0.16666666666666666</v>
      </c>
      <c r="E391" s="16">
        <v>0.44721359549995793</v>
      </c>
      <c r="F391" s="114">
        <v>4.5634040357138562E-2</v>
      </c>
    </row>
    <row r="392" spans="1:6" ht="12.75" customHeight="1" x14ac:dyDescent="0.25">
      <c r="A392" s="30"/>
      <c r="B392" s="19" t="s">
        <v>456</v>
      </c>
      <c r="C392" s="8">
        <v>9.3333333333333339</v>
      </c>
      <c r="D392" s="36">
        <v>0.30769230769230771</v>
      </c>
      <c r="E392" s="16">
        <v>0.86602540378443871</v>
      </c>
      <c r="F392" s="114">
        <v>9.2788436119761286E-2</v>
      </c>
    </row>
    <row r="393" spans="1:6" ht="12.75" customHeight="1" x14ac:dyDescent="0.25">
      <c r="A393" s="30"/>
      <c r="B393" s="19" t="s">
        <v>458</v>
      </c>
      <c r="C393" s="8">
        <v>8.4</v>
      </c>
      <c r="D393" s="36">
        <v>0.24778761061946902</v>
      </c>
      <c r="E393" s="16">
        <v>1.6417180315870601</v>
      </c>
      <c r="F393" s="114">
        <v>0.19544262280798333</v>
      </c>
    </row>
    <row r="394" spans="1:6" ht="12.75" customHeight="1" x14ac:dyDescent="0.25">
      <c r="A394" s="30"/>
      <c r="B394" s="19" t="s">
        <v>460</v>
      </c>
      <c r="C394" s="8">
        <v>10</v>
      </c>
      <c r="D394" s="36">
        <v>0.36363636363636365</v>
      </c>
      <c r="E394" s="16">
        <v>0</v>
      </c>
      <c r="F394" s="114">
        <v>0</v>
      </c>
    </row>
    <row r="395" spans="1:6" ht="12.75" customHeight="1" x14ac:dyDescent="0.25">
      <c r="A395" s="30"/>
      <c r="B395" s="19" t="s">
        <v>461</v>
      </c>
      <c r="C395" s="8">
        <v>8.5270270270270263</v>
      </c>
      <c r="D395" s="36">
        <v>0.23469387755102042</v>
      </c>
      <c r="E395" s="16">
        <v>1.3771418980913732</v>
      </c>
      <c r="F395" s="114">
        <v>0.16150317029914679</v>
      </c>
    </row>
    <row r="396" spans="1:6" ht="12.75" customHeight="1" x14ac:dyDescent="0.25">
      <c r="A396" s="30"/>
      <c r="B396" s="19" t="s">
        <v>462</v>
      </c>
      <c r="C396" s="8">
        <v>8.25</v>
      </c>
      <c r="D396" s="36">
        <v>0.27272727272727271</v>
      </c>
      <c r="E396" s="16">
        <v>2.2656860623955239</v>
      </c>
      <c r="F396" s="114">
        <v>0.27462861362369989</v>
      </c>
    </row>
    <row r="397" spans="1:6" ht="12.75" customHeight="1" x14ac:dyDescent="0.25">
      <c r="A397" s="30"/>
      <c r="B397" s="19" t="s">
        <v>464</v>
      </c>
      <c r="C397" s="8">
        <v>8.8333333333333339</v>
      </c>
      <c r="D397" s="36">
        <v>0.25</v>
      </c>
      <c r="E397" s="16">
        <v>1.1690451944500104</v>
      </c>
      <c r="F397" s="114">
        <v>0.13234473899434079</v>
      </c>
    </row>
    <row r="398" spans="1:6" ht="12.75" customHeight="1" x14ac:dyDescent="0.25">
      <c r="A398" s="30"/>
      <c r="B398" s="19" t="s">
        <v>465</v>
      </c>
      <c r="C398" s="8">
        <v>9.6666666666666661</v>
      </c>
      <c r="D398" s="36">
        <v>0.25</v>
      </c>
      <c r="E398" s="16">
        <v>0.57735026918962573</v>
      </c>
      <c r="F398" s="114">
        <v>5.972588991616818E-2</v>
      </c>
    </row>
    <row r="399" spans="1:6" ht="12.75" customHeight="1" x14ac:dyDescent="0.25">
      <c r="A399" s="30"/>
      <c r="B399" s="19" t="s">
        <v>466</v>
      </c>
      <c r="C399" s="8">
        <v>7.25</v>
      </c>
      <c r="D399" s="36">
        <v>7.6923076923076927E-2</v>
      </c>
      <c r="E399" s="16">
        <v>2.8001623329566252</v>
      </c>
      <c r="F399" s="114">
        <v>0.38622928730436212</v>
      </c>
    </row>
    <row r="400" spans="1:6" ht="12.75" customHeight="1" x14ac:dyDescent="0.25">
      <c r="A400" s="30"/>
      <c r="B400" s="19" t="s">
        <v>467</v>
      </c>
      <c r="C400" s="8">
        <v>8.8333333333333339</v>
      </c>
      <c r="D400" s="36">
        <v>0.17647058823529413</v>
      </c>
      <c r="E400" s="16">
        <v>1.5288552495196344</v>
      </c>
      <c r="F400" s="114">
        <v>0.17307795277580765</v>
      </c>
    </row>
    <row r="401" spans="1:15" ht="12.75" customHeight="1" x14ac:dyDescent="0.25">
      <c r="A401" s="30"/>
      <c r="B401" s="19" t="s">
        <v>468</v>
      </c>
      <c r="C401" s="8">
        <v>9.3333333333333339</v>
      </c>
      <c r="D401" s="36">
        <v>0.25</v>
      </c>
      <c r="E401" s="16">
        <v>1.1547005383792557</v>
      </c>
      <c r="F401" s="114">
        <v>0.12371791482634882</v>
      </c>
    </row>
    <row r="402" spans="1:15" ht="12.75" customHeight="1" x14ac:dyDescent="0.25">
      <c r="A402" s="30"/>
      <c r="B402" s="19" t="s">
        <v>469</v>
      </c>
      <c r="C402" s="8">
        <v>8.3333333333333339</v>
      </c>
      <c r="D402" s="36">
        <v>0</v>
      </c>
      <c r="E402" s="16">
        <v>1.5275252316519452</v>
      </c>
      <c r="F402" s="114">
        <v>0.1833030277982334</v>
      </c>
    </row>
    <row r="403" spans="1:15" ht="12.75" customHeight="1" x14ac:dyDescent="0.25">
      <c r="A403" s="30"/>
      <c r="B403" s="19" t="s">
        <v>470</v>
      </c>
      <c r="C403" s="8">
        <v>8.25</v>
      </c>
      <c r="D403" s="36">
        <v>0.38461538461538464</v>
      </c>
      <c r="E403" s="16">
        <v>1.390443574307614</v>
      </c>
      <c r="F403" s="114">
        <v>0.16853861506758958</v>
      </c>
    </row>
    <row r="404" spans="1:15" ht="12.75" customHeight="1" x14ac:dyDescent="0.25">
      <c r="A404" s="30"/>
      <c r="B404" s="19" t="s">
        <v>471</v>
      </c>
      <c r="C404" s="8">
        <v>8.5882352941176467</v>
      </c>
      <c r="D404" s="36">
        <v>0.30256410256410254</v>
      </c>
      <c r="E404" s="16">
        <v>1.7949335621060523</v>
      </c>
      <c r="F404" s="114">
        <v>0.20899911339591021</v>
      </c>
    </row>
    <row r="405" spans="1:15" ht="12.75" customHeight="1" x14ac:dyDescent="0.25">
      <c r="A405" s="30"/>
      <c r="B405" s="66"/>
      <c r="C405" s="76"/>
      <c r="D405" s="76"/>
      <c r="E405" s="76"/>
      <c r="F405" s="76"/>
    </row>
    <row r="406" spans="1:15" ht="12.75" customHeight="1" x14ac:dyDescent="0.25">
      <c r="H406" s="56"/>
    </row>
    <row r="407" spans="1:15" ht="12.75" customHeight="1" x14ac:dyDescent="0.25">
      <c r="O407" s="56"/>
    </row>
    <row r="408" spans="1:15" ht="12.75" customHeight="1" x14ac:dyDescent="0.25">
      <c r="O408" s="56"/>
    </row>
  </sheetData>
  <sheetProtection algorithmName="SHA-512" hashValue="0asyOUhABBWy+iXpXOisZMlpWg46tHLA2TkcgCZVuab+/bN38omSV4TYyZSynXxn2TI+0whONPiKeos1w634FA==" saltValue="TnsV0B+ZEgh44EeZI7OOeA=="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1ACD5-3DF6-4E37-9477-8C56EA7CBB7A}">
  <sheetPr codeName="Planilha21"/>
  <dimension ref="A1:Y311"/>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3" width="18.85546875" style="15" customWidth="1"/>
    <col min="4" max="16384" width="8.7109375" style="15"/>
  </cols>
  <sheetData>
    <row r="1" spans="2:12" s="26" customFormat="1" ht="75" customHeight="1" x14ac:dyDescent="0.25"/>
    <row r="2" spans="2:12" s="4" customFormat="1" ht="12.75" customHeight="1" x14ac:dyDescent="0.25"/>
    <row r="3" spans="2:12" s="23" customFormat="1" ht="30" customHeight="1" x14ac:dyDescent="0.25">
      <c r="B3" s="119" t="s">
        <v>872</v>
      </c>
    </row>
    <row r="4" spans="2:12" s="4" customFormat="1" ht="12.75" customHeight="1" x14ac:dyDescent="0.25"/>
    <row r="5" spans="2:12" s="23" customFormat="1" ht="22.5" customHeight="1" x14ac:dyDescent="0.25">
      <c r="B5" s="23" t="s">
        <v>874</v>
      </c>
    </row>
    <row r="7" spans="2:12" ht="12.75" customHeight="1" x14ac:dyDescent="0.25">
      <c r="B7" s="49" t="s">
        <v>93</v>
      </c>
      <c r="C7" s="49"/>
      <c r="D7" s="50"/>
      <c r="E7" s="49"/>
      <c r="F7" s="49"/>
      <c r="G7" s="49"/>
      <c r="H7" s="49"/>
      <c r="I7" s="49"/>
      <c r="J7" s="49"/>
      <c r="K7" s="49"/>
      <c r="L7" s="49"/>
    </row>
    <row r="8" spans="2:12" ht="12.75" customHeight="1" x14ac:dyDescent="0.25">
      <c r="B8" s="2"/>
      <c r="D8" s="56"/>
    </row>
    <row r="9" spans="2:12" ht="12.75" customHeight="1" x14ac:dyDescent="0.25">
      <c r="B9" s="63" t="s">
        <v>61</v>
      </c>
      <c r="C9" s="112">
        <v>2024</v>
      </c>
      <c r="D9" s="112">
        <v>2025</v>
      </c>
    </row>
    <row r="10" spans="2:12" ht="12.75" customHeight="1" x14ac:dyDescent="0.25">
      <c r="B10" s="6" t="s">
        <v>918</v>
      </c>
      <c r="C10" s="36">
        <v>0.83905967450271246</v>
      </c>
      <c r="D10" s="36">
        <v>0.7244945933239304</v>
      </c>
    </row>
    <row r="11" spans="2:12" ht="12.75" customHeight="1" x14ac:dyDescent="0.25">
      <c r="B11" s="6" t="s">
        <v>349</v>
      </c>
      <c r="C11" s="36">
        <v>9.0415913200723331E-3</v>
      </c>
      <c r="D11" s="36">
        <v>3.2910202162670429E-3</v>
      </c>
    </row>
    <row r="12" spans="2:12" ht="12.75" customHeight="1" x14ac:dyDescent="0.25">
      <c r="B12" s="6" t="s">
        <v>355</v>
      </c>
      <c r="C12" s="36">
        <v>7.2332730560578659E-3</v>
      </c>
      <c r="D12" s="36">
        <v>4.7014574518100608E-3</v>
      </c>
    </row>
    <row r="13" spans="2:12" ht="12.75" customHeight="1" x14ac:dyDescent="0.25">
      <c r="B13" s="6" t="s">
        <v>353</v>
      </c>
      <c r="C13" s="36">
        <v>2.3508137432188065E-2</v>
      </c>
      <c r="D13" s="36">
        <v>8.4626234132581107E-3</v>
      </c>
    </row>
    <row r="14" spans="2:12" ht="12.75" customHeight="1" x14ac:dyDescent="0.25">
      <c r="B14" s="6" t="s">
        <v>348</v>
      </c>
      <c r="C14" s="36">
        <v>0.10488245931283906</v>
      </c>
      <c r="D14" s="36">
        <v>0.17066290550070523</v>
      </c>
    </row>
    <row r="15" spans="2:12" ht="12.75" customHeight="1" x14ac:dyDescent="0.25">
      <c r="B15" s="6" t="s">
        <v>351</v>
      </c>
      <c r="C15" s="36">
        <v>2.3508137432188065E-2</v>
      </c>
      <c r="D15" s="36">
        <v>1.2693935119887164E-2</v>
      </c>
    </row>
    <row r="16" spans="2:12" ht="12.75" customHeight="1" x14ac:dyDescent="0.25">
      <c r="B16" s="6" t="s">
        <v>350</v>
      </c>
      <c r="C16" s="36">
        <v>2.1699819168173599E-2</v>
      </c>
      <c r="D16" s="36">
        <v>2.3977433004231313E-2</v>
      </c>
    </row>
    <row r="17" spans="2:25" ht="12.75" customHeight="1" x14ac:dyDescent="0.25">
      <c r="B17" s="6" t="s">
        <v>354</v>
      </c>
      <c r="C17" s="36">
        <v>1.62748643761302E-2</v>
      </c>
      <c r="D17" s="36">
        <v>7.052186177715092E-3</v>
      </c>
    </row>
    <row r="18" spans="2:25" ht="12.75" customHeight="1" x14ac:dyDescent="0.25">
      <c r="B18" s="6" t="s">
        <v>352</v>
      </c>
      <c r="C18" s="36">
        <v>1.62748643761302E-2</v>
      </c>
      <c r="D18" s="36">
        <v>1.0343206393982134E-2</v>
      </c>
    </row>
    <row r="19" spans="2:25" ht="12.75" customHeight="1" x14ac:dyDescent="0.25">
      <c r="B19" s="6" t="s">
        <v>347</v>
      </c>
      <c r="C19" s="36">
        <v>3.074141048824593E-2</v>
      </c>
      <c r="D19" s="36">
        <v>2.3507287259050307E-2</v>
      </c>
    </row>
    <row r="20" spans="2:25" ht="12.75" customHeight="1" x14ac:dyDescent="0.25">
      <c r="B20" s="6" t="s">
        <v>919</v>
      </c>
      <c r="C20" s="36">
        <v>1.0849909584086799E-2</v>
      </c>
      <c r="D20" s="36">
        <v>1.0813352139163141E-2</v>
      </c>
    </row>
    <row r="21" spans="2:25" ht="12.75" customHeight="1" x14ac:dyDescent="0.25">
      <c r="B21" s="1" t="s">
        <v>46</v>
      </c>
      <c r="C21" s="52">
        <v>1.1030741410488243</v>
      </c>
      <c r="D21" s="52">
        <v>0.99999999999999978</v>
      </c>
    </row>
    <row r="22" spans="2:25" ht="12.75" customHeight="1" x14ac:dyDescent="0.25">
      <c r="B22" s="78"/>
      <c r="D22" s="56"/>
    </row>
    <row r="23" spans="2:25" ht="12.75" customHeight="1" x14ac:dyDescent="0.25">
      <c r="B23" s="54"/>
      <c r="D23" s="56"/>
    </row>
    <row r="24" spans="2:25" ht="12.75" customHeight="1" x14ac:dyDescent="0.25">
      <c r="B24" s="49" t="s">
        <v>44</v>
      </c>
      <c r="C24" s="49"/>
      <c r="D24" s="50"/>
      <c r="E24" s="49"/>
      <c r="F24" s="49"/>
      <c r="G24" s="49"/>
      <c r="H24" s="49"/>
      <c r="I24" s="49"/>
      <c r="J24" s="49"/>
      <c r="K24" s="49"/>
      <c r="L24" s="49"/>
      <c r="Y24" s="30"/>
    </row>
    <row r="25" spans="2:25" ht="12.75" customHeight="1" x14ac:dyDescent="0.25">
      <c r="B25" s="2"/>
      <c r="D25" s="56"/>
      <c r="Y25" s="30"/>
    </row>
    <row r="26" spans="2:25" ht="12.75" customHeight="1" x14ac:dyDescent="0.25">
      <c r="B26" s="63" t="s">
        <v>55</v>
      </c>
      <c r="C26" s="112">
        <v>2024</v>
      </c>
      <c r="D26" s="112">
        <v>2025</v>
      </c>
    </row>
    <row r="27" spans="2:25" ht="12.75" customHeight="1" x14ac:dyDescent="0.25">
      <c r="B27" s="6" t="s">
        <v>14</v>
      </c>
      <c r="C27" s="36">
        <v>0.80831826401446649</v>
      </c>
      <c r="D27" s="36">
        <v>0.74800188058298067</v>
      </c>
    </row>
    <row r="28" spans="2:25" ht="12.75" customHeight="1" x14ac:dyDescent="0.25">
      <c r="B28" s="6" t="s">
        <v>10</v>
      </c>
      <c r="C28" s="36">
        <v>2.7124773960216998E-2</v>
      </c>
      <c r="D28" s="36">
        <v>2.7738598965679359E-2</v>
      </c>
      <c r="F28" s="113"/>
      <c r="G28" s="94"/>
    </row>
    <row r="29" spans="2:25" ht="12.75" customHeight="1" x14ac:dyDescent="0.25">
      <c r="B29" s="6" t="s">
        <v>2</v>
      </c>
      <c r="C29" s="36">
        <v>0.11392405063291139</v>
      </c>
      <c r="D29" s="36">
        <v>0.15796897038081806</v>
      </c>
      <c r="F29" s="113"/>
      <c r="G29" s="94"/>
    </row>
    <row r="30" spans="2:25" ht="12.75" customHeight="1" x14ac:dyDescent="0.25">
      <c r="B30" s="6" t="s">
        <v>6</v>
      </c>
      <c r="C30" s="36">
        <v>5.0632911392405063E-2</v>
      </c>
      <c r="D30" s="36">
        <v>6.6290550070521856E-2</v>
      </c>
      <c r="F30" s="113"/>
      <c r="G30" s="94"/>
    </row>
    <row r="31" spans="2:25" ht="12.75" customHeight="1" x14ac:dyDescent="0.25">
      <c r="B31" s="1" t="s">
        <v>46</v>
      </c>
      <c r="C31" s="52">
        <v>1</v>
      </c>
      <c r="D31" s="52">
        <v>0.99999999999999989</v>
      </c>
      <c r="F31" s="113"/>
    </row>
    <row r="34" spans="2:12" s="23" customFormat="1" ht="22.5" customHeight="1" x14ac:dyDescent="0.25">
      <c r="B34" s="23" t="s">
        <v>826</v>
      </c>
    </row>
    <row r="35" spans="2:12" ht="12.75" customHeight="1" x14ac:dyDescent="0.25">
      <c r="B35" s="30"/>
      <c r="C35" s="30"/>
      <c r="D35" s="30"/>
    </row>
    <row r="36" spans="2:12" ht="12.75" customHeight="1" x14ac:dyDescent="0.25">
      <c r="B36" s="49" t="s">
        <v>45</v>
      </c>
      <c r="C36" s="81"/>
      <c r="D36" s="49"/>
      <c r="E36" s="49"/>
      <c r="F36" s="49"/>
      <c r="G36" s="49"/>
      <c r="H36" s="49"/>
      <c r="I36" s="49"/>
      <c r="J36" s="49"/>
      <c r="K36" s="49"/>
      <c r="L36" s="49"/>
    </row>
    <row r="37" spans="2:12" ht="12.75" customHeight="1" x14ac:dyDescent="0.25">
      <c r="C37" s="30"/>
      <c r="D37" s="30"/>
    </row>
    <row r="38" spans="2:12" ht="12.75" customHeight="1" x14ac:dyDescent="0.25">
      <c r="B38" s="15" t="s">
        <v>920</v>
      </c>
      <c r="C38" s="102"/>
      <c r="D38" s="102"/>
    </row>
    <row r="39" spans="2:12" ht="12.75" customHeight="1" x14ac:dyDescent="0.25">
      <c r="B39" s="15" t="s">
        <v>921</v>
      </c>
      <c r="C39" s="102"/>
      <c r="D39" s="102"/>
    </row>
    <row r="40" spans="2:12" ht="12.75" customHeight="1" x14ac:dyDescent="0.25">
      <c r="B40" s="15" t="s">
        <v>922</v>
      </c>
      <c r="C40" s="102"/>
      <c r="D40" s="102"/>
    </row>
    <row r="41" spans="2:12" ht="12.75" customHeight="1" x14ac:dyDescent="0.25">
      <c r="B41" s="15" t="s">
        <v>923</v>
      </c>
      <c r="C41" s="102"/>
      <c r="D41" s="102"/>
    </row>
    <row r="42" spans="2:12" ht="12.75" customHeight="1" x14ac:dyDescent="0.25">
      <c r="B42" s="15" t="s">
        <v>924</v>
      </c>
      <c r="C42" s="102"/>
      <c r="D42" s="102"/>
    </row>
    <row r="43" spans="2:12" ht="12.75" customHeight="1" x14ac:dyDescent="0.25">
      <c r="B43" s="15" t="s">
        <v>925</v>
      </c>
      <c r="C43" s="102"/>
      <c r="D43" s="102"/>
    </row>
    <row r="44" spans="2:12" ht="12.75" customHeight="1" x14ac:dyDescent="0.25">
      <c r="B44" s="15" t="s">
        <v>926</v>
      </c>
      <c r="C44" s="102"/>
      <c r="D44" s="102"/>
    </row>
    <row r="45" spans="2:12" ht="12.75" customHeight="1" x14ac:dyDescent="0.25">
      <c r="B45" s="15" t="s">
        <v>927</v>
      </c>
      <c r="C45" s="102"/>
      <c r="D45" s="102"/>
    </row>
    <row r="46" spans="2:12" ht="12.75" customHeight="1" x14ac:dyDescent="0.25">
      <c r="B46" s="15" t="s">
        <v>928</v>
      </c>
      <c r="C46" s="102"/>
      <c r="D46" s="102"/>
    </row>
    <row r="47" spans="2:12" ht="12.75" customHeight="1" x14ac:dyDescent="0.25">
      <c r="B47" s="15" t="s">
        <v>929</v>
      </c>
      <c r="C47" s="102"/>
      <c r="D47" s="102"/>
    </row>
    <row r="48" spans="2:12" ht="12.75" customHeight="1" x14ac:dyDescent="0.25">
      <c r="B48" s="15" t="s">
        <v>930</v>
      </c>
      <c r="C48" s="102"/>
      <c r="D48" s="102"/>
    </row>
    <row r="49" spans="1:14" ht="12.75" customHeight="1" x14ac:dyDescent="0.25">
      <c r="B49" s="139"/>
      <c r="C49" s="140"/>
      <c r="D49" s="140"/>
    </row>
    <row r="50" spans="1:14" s="3" customFormat="1" ht="12.75" customHeight="1" x14ac:dyDescent="0.25">
      <c r="B50" s="63" t="s">
        <v>24</v>
      </c>
      <c r="C50" s="63" t="s">
        <v>880</v>
      </c>
      <c r="D50" s="63" t="s">
        <v>881</v>
      </c>
      <c r="E50" s="63" t="s">
        <v>882</v>
      </c>
      <c r="F50" s="63" t="s">
        <v>883</v>
      </c>
      <c r="G50" s="63" t="s">
        <v>884</v>
      </c>
      <c r="H50" s="63" t="s">
        <v>891</v>
      </c>
      <c r="I50" s="63" t="s">
        <v>931</v>
      </c>
      <c r="J50" s="63" t="s">
        <v>932</v>
      </c>
      <c r="K50" s="63" t="s">
        <v>933</v>
      </c>
      <c r="L50" s="63" t="s">
        <v>934</v>
      </c>
      <c r="M50" s="63" t="s">
        <v>935</v>
      </c>
      <c r="N50" s="63" t="s">
        <v>47</v>
      </c>
    </row>
    <row r="51" spans="1:14" ht="12.75" customHeight="1" x14ac:dyDescent="0.25">
      <c r="A51" s="30"/>
      <c r="B51" s="19" t="s">
        <v>356</v>
      </c>
      <c r="C51" s="36">
        <v>0.6428571428571429</v>
      </c>
      <c r="D51" s="36">
        <v>0</v>
      </c>
      <c r="E51" s="36">
        <v>0</v>
      </c>
      <c r="F51" s="36">
        <v>7.1428571428571425E-2</v>
      </c>
      <c r="G51" s="36">
        <v>0.21428571428571427</v>
      </c>
      <c r="H51" s="36">
        <v>0</v>
      </c>
      <c r="I51" s="36">
        <v>0</v>
      </c>
      <c r="J51" s="36">
        <v>0</v>
      </c>
      <c r="K51" s="36">
        <v>7.1428571428571425E-2</v>
      </c>
      <c r="L51" s="36">
        <v>0</v>
      </c>
      <c r="M51" s="36">
        <v>0</v>
      </c>
      <c r="N51" s="57">
        <v>1</v>
      </c>
    </row>
    <row r="52" spans="1:14" ht="12.75" customHeight="1" x14ac:dyDescent="0.25">
      <c r="A52" s="30"/>
      <c r="B52" s="19" t="s">
        <v>357</v>
      </c>
      <c r="C52" s="36">
        <v>0.67741935483870963</v>
      </c>
      <c r="D52" s="36">
        <v>0</v>
      </c>
      <c r="E52" s="36">
        <v>0</v>
      </c>
      <c r="F52" s="36">
        <v>0</v>
      </c>
      <c r="G52" s="36">
        <v>0.22580645161290322</v>
      </c>
      <c r="H52" s="36">
        <v>0</v>
      </c>
      <c r="I52" s="36">
        <v>0</v>
      </c>
      <c r="J52" s="36">
        <v>6.4516129032258063E-2</v>
      </c>
      <c r="K52" s="36">
        <v>0</v>
      </c>
      <c r="L52" s="36">
        <v>3.2258064516129031E-2</v>
      </c>
      <c r="M52" s="36">
        <v>0</v>
      </c>
      <c r="N52" s="57">
        <v>1</v>
      </c>
    </row>
    <row r="53" spans="1:14" ht="12.75" customHeight="1" x14ac:dyDescent="0.25">
      <c r="A53" s="30"/>
      <c r="B53" s="19" t="s">
        <v>358</v>
      </c>
      <c r="C53" s="36">
        <v>0.33333333333333331</v>
      </c>
      <c r="D53" s="36">
        <v>0</v>
      </c>
      <c r="E53" s="36">
        <v>0</v>
      </c>
      <c r="F53" s="36">
        <v>0</v>
      </c>
      <c r="G53" s="36">
        <v>0.33333333333333331</v>
      </c>
      <c r="H53" s="36">
        <v>0</v>
      </c>
      <c r="I53" s="36">
        <v>0</v>
      </c>
      <c r="J53" s="36">
        <v>0</v>
      </c>
      <c r="K53" s="36">
        <v>0</v>
      </c>
      <c r="L53" s="36">
        <v>0</v>
      </c>
      <c r="M53" s="36">
        <v>0.33333333333333331</v>
      </c>
      <c r="N53" s="57">
        <v>1</v>
      </c>
    </row>
    <row r="54" spans="1:14" ht="12.75" customHeight="1" x14ac:dyDescent="0.25">
      <c r="A54" s="30"/>
      <c r="B54" s="19" t="s">
        <v>359</v>
      </c>
      <c r="C54" s="36">
        <v>0.8</v>
      </c>
      <c r="D54" s="36">
        <v>0</v>
      </c>
      <c r="E54" s="36">
        <v>0</v>
      </c>
      <c r="F54" s="36">
        <v>0</v>
      </c>
      <c r="G54" s="36">
        <v>0.2</v>
      </c>
      <c r="H54" s="36">
        <v>0</v>
      </c>
      <c r="I54" s="36">
        <v>0</v>
      </c>
      <c r="J54" s="36">
        <v>0</v>
      </c>
      <c r="K54" s="36">
        <v>0</v>
      </c>
      <c r="L54" s="36">
        <v>0</v>
      </c>
      <c r="M54" s="36">
        <v>0</v>
      </c>
      <c r="N54" s="57">
        <v>1</v>
      </c>
    </row>
    <row r="55" spans="1:14" ht="12.75" customHeight="1" x14ac:dyDescent="0.25">
      <c r="A55" s="30"/>
      <c r="B55" s="19" t="s">
        <v>360</v>
      </c>
      <c r="C55" s="36">
        <v>0</v>
      </c>
      <c r="D55" s="36">
        <v>0</v>
      </c>
      <c r="E55" s="36">
        <v>0</v>
      </c>
      <c r="F55" s="36">
        <v>0</v>
      </c>
      <c r="G55" s="36">
        <v>1</v>
      </c>
      <c r="H55" s="36">
        <v>0</v>
      </c>
      <c r="I55" s="36">
        <v>0</v>
      </c>
      <c r="J55" s="36">
        <v>0</v>
      </c>
      <c r="K55" s="36">
        <v>0</v>
      </c>
      <c r="L55" s="36">
        <v>0</v>
      </c>
      <c r="M55" s="36">
        <v>0</v>
      </c>
      <c r="N55" s="57">
        <v>1</v>
      </c>
    </row>
    <row r="56" spans="1:14" ht="12.75" customHeight="1" x14ac:dyDescent="0.25">
      <c r="A56" s="30"/>
      <c r="B56" s="19" t="s">
        <v>361</v>
      </c>
      <c r="C56" s="36">
        <v>0.7407407407407407</v>
      </c>
      <c r="D56" s="36">
        <v>0</v>
      </c>
      <c r="E56" s="36">
        <v>3.7037037037037035E-2</v>
      </c>
      <c r="F56" s="36">
        <v>0</v>
      </c>
      <c r="G56" s="36">
        <v>7.407407407407407E-2</v>
      </c>
      <c r="H56" s="36">
        <v>0</v>
      </c>
      <c r="I56" s="36">
        <v>7.407407407407407E-2</v>
      </c>
      <c r="J56" s="36">
        <v>3.7037037037037035E-2</v>
      </c>
      <c r="K56" s="36">
        <v>0</v>
      </c>
      <c r="L56" s="36">
        <v>3.7037037037037035E-2</v>
      </c>
      <c r="M56" s="36">
        <v>0</v>
      </c>
      <c r="N56" s="57">
        <v>0.99999999999999978</v>
      </c>
    </row>
    <row r="57" spans="1:14" ht="12.75" customHeight="1" x14ac:dyDescent="0.25">
      <c r="A57" s="30"/>
      <c r="B57" s="19" t="s">
        <v>362</v>
      </c>
      <c r="C57" s="36">
        <v>1</v>
      </c>
      <c r="D57" s="36">
        <v>0</v>
      </c>
      <c r="E57" s="36">
        <v>0</v>
      </c>
      <c r="F57" s="36">
        <v>0</v>
      </c>
      <c r="G57" s="36">
        <v>0</v>
      </c>
      <c r="H57" s="36">
        <v>0</v>
      </c>
      <c r="I57" s="36">
        <v>0</v>
      </c>
      <c r="J57" s="36">
        <v>0</v>
      </c>
      <c r="K57" s="36">
        <v>0</v>
      </c>
      <c r="L57" s="36">
        <v>0</v>
      </c>
      <c r="M57" s="36">
        <v>0</v>
      </c>
      <c r="N57" s="57">
        <v>1</v>
      </c>
    </row>
    <row r="58" spans="1:14" ht="12.75" customHeight="1" x14ac:dyDescent="0.25">
      <c r="A58" s="30"/>
      <c r="B58" s="19" t="s">
        <v>363</v>
      </c>
      <c r="C58" s="36">
        <v>1</v>
      </c>
      <c r="D58" s="36">
        <v>0</v>
      </c>
      <c r="E58" s="36">
        <v>0</v>
      </c>
      <c r="F58" s="36">
        <v>0</v>
      </c>
      <c r="G58" s="36">
        <v>0</v>
      </c>
      <c r="H58" s="36">
        <v>0</v>
      </c>
      <c r="I58" s="36">
        <v>0</v>
      </c>
      <c r="J58" s="36">
        <v>0</v>
      </c>
      <c r="K58" s="36">
        <v>0</v>
      </c>
      <c r="L58" s="36">
        <v>0</v>
      </c>
      <c r="M58" s="36">
        <v>0</v>
      </c>
      <c r="N58" s="57">
        <v>1</v>
      </c>
    </row>
    <row r="59" spans="1:14" ht="12.75" customHeight="1" x14ac:dyDescent="0.25">
      <c r="A59" s="30"/>
      <c r="B59" s="19" t="s">
        <v>364</v>
      </c>
      <c r="C59" s="36">
        <v>0.4</v>
      </c>
      <c r="D59" s="36">
        <v>0</v>
      </c>
      <c r="E59" s="36">
        <v>0</v>
      </c>
      <c r="F59" s="36">
        <v>0</v>
      </c>
      <c r="G59" s="36">
        <v>0.6</v>
      </c>
      <c r="H59" s="36">
        <v>0</v>
      </c>
      <c r="I59" s="36">
        <v>0</v>
      </c>
      <c r="J59" s="36">
        <v>0</v>
      </c>
      <c r="K59" s="36">
        <v>0</v>
      </c>
      <c r="L59" s="36">
        <v>0</v>
      </c>
      <c r="M59" s="36">
        <v>0</v>
      </c>
      <c r="N59" s="57">
        <v>1</v>
      </c>
    </row>
    <row r="60" spans="1:14" ht="12.75" customHeight="1" x14ac:dyDescent="0.25">
      <c r="A60" s="30"/>
      <c r="B60" s="19" t="s">
        <v>365</v>
      </c>
      <c r="C60" s="36">
        <v>0.66666666666666663</v>
      </c>
      <c r="D60" s="36">
        <v>0</v>
      </c>
      <c r="E60" s="36">
        <v>0</v>
      </c>
      <c r="F60" s="36">
        <v>0</v>
      </c>
      <c r="G60" s="36">
        <v>0.26666666666666666</v>
      </c>
      <c r="H60" s="36">
        <v>6.6666666666666666E-2</v>
      </c>
      <c r="I60" s="36">
        <v>0</v>
      </c>
      <c r="J60" s="36">
        <v>0</v>
      </c>
      <c r="K60" s="36">
        <v>0</v>
      </c>
      <c r="L60" s="36">
        <v>0</v>
      </c>
      <c r="M60" s="36">
        <v>0</v>
      </c>
      <c r="N60" s="57">
        <v>1</v>
      </c>
    </row>
    <row r="61" spans="1:14" ht="12.75" customHeight="1" x14ac:dyDescent="0.25">
      <c r="A61" s="30"/>
      <c r="B61" s="19" t="s">
        <v>366</v>
      </c>
      <c r="C61" s="36">
        <v>1</v>
      </c>
      <c r="D61" s="36">
        <v>0</v>
      </c>
      <c r="E61" s="36">
        <v>0</v>
      </c>
      <c r="F61" s="36">
        <v>0</v>
      </c>
      <c r="G61" s="36">
        <v>0</v>
      </c>
      <c r="H61" s="36">
        <v>0</v>
      </c>
      <c r="I61" s="36">
        <v>0</v>
      </c>
      <c r="J61" s="36">
        <v>0</v>
      </c>
      <c r="K61" s="36">
        <v>0</v>
      </c>
      <c r="L61" s="36">
        <v>0</v>
      </c>
      <c r="M61" s="36">
        <v>0</v>
      </c>
      <c r="N61" s="57">
        <v>1</v>
      </c>
    </row>
    <row r="62" spans="1:14" ht="12.75" customHeight="1" x14ac:dyDescent="0.25">
      <c r="A62" s="30"/>
      <c r="B62" s="19" t="s">
        <v>367</v>
      </c>
      <c r="C62" s="36">
        <v>0</v>
      </c>
      <c r="D62" s="36">
        <v>0</v>
      </c>
      <c r="E62" s="36">
        <v>0</v>
      </c>
      <c r="F62" s="36">
        <v>0</v>
      </c>
      <c r="G62" s="36">
        <v>1</v>
      </c>
      <c r="H62" s="36">
        <v>0</v>
      </c>
      <c r="I62" s="36">
        <v>0</v>
      </c>
      <c r="J62" s="36">
        <v>0</v>
      </c>
      <c r="K62" s="36">
        <v>0</v>
      </c>
      <c r="L62" s="36">
        <v>0</v>
      </c>
      <c r="M62" s="36">
        <v>0</v>
      </c>
      <c r="N62" s="57">
        <v>1</v>
      </c>
    </row>
    <row r="63" spans="1:14" ht="12.75" customHeight="1" x14ac:dyDescent="0.25">
      <c r="A63" s="30"/>
      <c r="B63" s="19" t="s">
        <v>368</v>
      </c>
      <c r="C63" s="36">
        <v>0.5</v>
      </c>
      <c r="D63" s="36">
        <v>0</v>
      </c>
      <c r="E63" s="36">
        <v>0</v>
      </c>
      <c r="F63" s="36">
        <v>0</v>
      </c>
      <c r="G63" s="36">
        <v>0.375</v>
      </c>
      <c r="H63" s="36">
        <v>0</v>
      </c>
      <c r="I63" s="36">
        <v>6.25E-2</v>
      </c>
      <c r="J63" s="36">
        <v>0</v>
      </c>
      <c r="K63" s="36">
        <v>6.25E-2</v>
      </c>
      <c r="L63" s="36">
        <v>0</v>
      </c>
      <c r="M63" s="36">
        <v>0</v>
      </c>
      <c r="N63" s="57">
        <v>1</v>
      </c>
    </row>
    <row r="64" spans="1:14" ht="12.75" customHeight="1" x14ac:dyDescent="0.25">
      <c r="A64" s="30"/>
      <c r="B64" s="19" t="s">
        <v>369</v>
      </c>
      <c r="C64" s="36">
        <v>0.75</v>
      </c>
      <c r="D64" s="36">
        <v>0</v>
      </c>
      <c r="E64" s="36">
        <v>0</v>
      </c>
      <c r="F64" s="36">
        <v>0</v>
      </c>
      <c r="G64" s="36">
        <v>0.125</v>
      </c>
      <c r="H64" s="36">
        <v>0</v>
      </c>
      <c r="I64" s="36">
        <v>0</v>
      </c>
      <c r="J64" s="36">
        <v>0</v>
      </c>
      <c r="K64" s="36">
        <v>0</v>
      </c>
      <c r="L64" s="36">
        <v>0.125</v>
      </c>
      <c r="M64" s="36">
        <v>0</v>
      </c>
      <c r="N64" s="57">
        <v>1</v>
      </c>
    </row>
    <row r="65" spans="1:14" ht="12.75" customHeight="1" x14ac:dyDescent="0.25">
      <c r="A65" s="30"/>
      <c r="B65" s="19" t="s">
        <v>370</v>
      </c>
      <c r="C65" s="36">
        <v>0.6428571428571429</v>
      </c>
      <c r="D65" s="36">
        <v>0</v>
      </c>
      <c r="E65" s="36">
        <v>0</v>
      </c>
      <c r="F65" s="36">
        <v>0</v>
      </c>
      <c r="G65" s="36">
        <v>0.25</v>
      </c>
      <c r="H65" s="36">
        <v>0</v>
      </c>
      <c r="I65" s="36">
        <v>3.5714285714285712E-2</v>
      </c>
      <c r="J65" s="36">
        <v>5.3571428571428568E-2</v>
      </c>
      <c r="K65" s="36">
        <v>0</v>
      </c>
      <c r="L65" s="36">
        <v>1.7857142857142856E-2</v>
      </c>
      <c r="M65" s="36">
        <v>0</v>
      </c>
      <c r="N65" s="57">
        <v>1</v>
      </c>
    </row>
    <row r="66" spans="1:14" ht="12.75" customHeight="1" x14ac:dyDescent="0.25">
      <c r="A66" s="30"/>
      <c r="B66" s="19" t="s">
        <v>371</v>
      </c>
      <c r="C66" s="36">
        <v>0.83333333333333337</v>
      </c>
      <c r="D66" s="36">
        <v>0</v>
      </c>
      <c r="E66" s="36">
        <v>0</v>
      </c>
      <c r="F66" s="36">
        <v>0</v>
      </c>
      <c r="G66" s="36">
        <v>0.16666666666666666</v>
      </c>
      <c r="H66" s="36">
        <v>0</v>
      </c>
      <c r="I66" s="36">
        <v>0</v>
      </c>
      <c r="J66" s="36">
        <v>0</v>
      </c>
      <c r="K66" s="36">
        <v>0</v>
      </c>
      <c r="L66" s="36">
        <v>0</v>
      </c>
      <c r="M66" s="36">
        <v>0</v>
      </c>
      <c r="N66" s="57">
        <v>1</v>
      </c>
    </row>
    <row r="67" spans="1:14" ht="12.75" customHeight="1" x14ac:dyDescent="0.25">
      <c r="A67" s="30"/>
      <c r="B67" s="19" t="s">
        <v>372</v>
      </c>
      <c r="C67" s="36">
        <v>0.58620689655172409</v>
      </c>
      <c r="D67" s="36">
        <v>0</v>
      </c>
      <c r="E67" s="36">
        <v>0</v>
      </c>
      <c r="F67" s="36">
        <v>0</v>
      </c>
      <c r="G67" s="36">
        <v>0.34482758620689657</v>
      </c>
      <c r="H67" s="36">
        <v>3.4482758620689655E-2</v>
      </c>
      <c r="I67" s="36">
        <v>3.4482758620689655E-2</v>
      </c>
      <c r="J67" s="36">
        <v>0</v>
      </c>
      <c r="K67" s="36">
        <v>0</v>
      </c>
      <c r="L67" s="36">
        <v>0</v>
      </c>
      <c r="M67" s="36">
        <v>0</v>
      </c>
      <c r="N67" s="57">
        <v>0.99999999999999989</v>
      </c>
    </row>
    <row r="68" spans="1:14" ht="12.75" customHeight="1" x14ac:dyDescent="0.25">
      <c r="A68" s="30"/>
      <c r="B68" s="19" t="s">
        <v>373</v>
      </c>
      <c r="C68" s="36">
        <v>0.67391304347826086</v>
      </c>
      <c r="D68" s="36">
        <v>2.1739130434782608E-2</v>
      </c>
      <c r="E68" s="36">
        <v>0</v>
      </c>
      <c r="F68" s="36">
        <v>0</v>
      </c>
      <c r="G68" s="36">
        <v>0.19565217391304349</v>
      </c>
      <c r="H68" s="36">
        <v>0</v>
      </c>
      <c r="I68" s="36">
        <v>0</v>
      </c>
      <c r="J68" s="36">
        <v>2.1739130434782608E-2</v>
      </c>
      <c r="K68" s="36">
        <v>2.1739130434782608E-2</v>
      </c>
      <c r="L68" s="36">
        <v>4.3478260869565216E-2</v>
      </c>
      <c r="M68" s="36">
        <v>2.1739130434782608E-2</v>
      </c>
      <c r="N68" s="57">
        <v>0.99999999999999989</v>
      </c>
    </row>
    <row r="69" spans="1:14" ht="12.75" customHeight="1" x14ac:dyDescent="0.25">
      <c r="A69" s="30"/>
      <c r="B69" s="19" t="s">
        <v>374</v>
      </c>
      <c r="C69" s="36">
        <v>0.5</v>
      </c>
      <c r="D69" s="36">
        <v>0</v>
      </c>
      <c r="E69" s="36">
        <v>0</v>
      </c>
      <c r="F69" s="36">
        <v>0</v>
      </c>
      <c r="G69" s="36">
        <v>0.5</v>
      </c>
      <c r="H69" s="36">
        <v>0</v>
      </c>
      <c r="I69" s="36">
        <v>0</v>
      </c>
      <c r="J69" s="36">
        <v>0</v>
      </c>
      <c r="K69" s="36">
        <v>0</v>
      </c>
      <c r="L69" s="36">
        <v>0</v>
      </c>
      <c r="M69" s="36">
        <v>0</v>
      </c>
      <c r="N69" s="57">
        <v>1</v>
      </c>
    </row>
    <row r="70" spans="1:14" ht="12.75" customHeight="1" x14ac:dyDescent="0.25">
      <c r="A70" s="30"/>
      <c r="B70" s="19" t="s">
        <v>375</v>
      </c>
      <c r="C70" s="36">
        <v>0.33333333333333331</v>
      </c>
      <c r="D70" s="36">
        <v>0</v>
      </c>
      <c r="E70" s="36">
        <v>0</v>
      </c>
      <c r="F70" s="36">
        <v>0</v>
      </c>
      <c r="G70" s="36">
        <v>0.66666666666666663</v>
      </c>
      <c r="H70" s="36">
        <v>0</v>
      </c>
      <c r="I70" s="36">
        <v>0</v>
      </c>
      <c r="J70" s="36">
        <v>0</v>
      </c>
      <c r="K70" s="36">
        <v>0</v>
      </c>
      <c r="L70" s="36">
        <v>0</v>
      </c>
      <c r="M70" s="36">
        <v>0</v>
      </c>
      <c r="N70" s="57">
        <v>1</v>
      </c>
    </row>
    <row r="71" spans="1:14" ht="12.75" customHeight="1" x14ac:dyDescent="0.25">
      <c r="A71" s="30"/>
      <c r="B71" s="19" t="s">
        <v>376</v>
      </c>
      <c r="C71" s="36">
        <v>0</v>
      </c>
      <c r="D71" s="36">
        <v>0</v>
      </c>
      <c r="E71" s="36">
        <v>0</v>
      </c>
      <c r="F71" s="36">
        <v>0</v>
      </c>
      <c r="G71" s="36">
        <v>1</v>
      </c>
      <c r="H71" s="36">
        <v>0</v>
      </c>
      <c r="I71" s="36">
        <v>0</v>
      </c>
      <c r="J71" s="36">
        <v>0</v>
      </c>
      <c r="K71" s="36">
        <v>0</v>
      </c>
      <c r="L71" s="36">
        <v>0</v>
      </c>
      <c r="M71" s="36">
        <v>0</v>
      </c>
      <c r="N71" s="57">
        <v>1</v>
      </c>
    </row>
    <row r="72" spans="1:14" ht="12.75" customHeight="1" x14ac:dyDescent="0.25">
      <c r="A72" s="30"/>
      <c r="B72" s="19" t="s">
        <v>377</v>
      </c>
      <c r="C72" s="36">
        <v>0.67567567567567566</v>
      </c>
      <c r="D72" s="36">
        <v>0</v>
      </c>
      <c r="E72" s="36">
        <v>1.3513513513513514E-2</v>
      </c>
      <c r="F72" s="36">
        <v>0</v>
      </c>
      <c r="G72" s="36">
        <v>0.22972972972972974</v>
      </c>
      <c r="H72" s="36">
        <v>0</v>
      </c>
      <c r="I72" s="36">
        <v>1.3513513513513514E-2</v>
      </c>
      <c r="J72" s="36">
        <v>0</v>
      </c>
      <c r="K72" s="36">
        <v>2.7027027027027029E-2</v>
      </c>
      <c r="L72" s="36">
        <v>4.0540540540540543E-2</v>
      </c>
      <c r="M72" s="36">
        <v>0</v>
      </c>
      <c r="N72" s="57">
        <v>1</v>
      </c>
    </row>
    <row r="73" spans="1:14" ht="12.75" customHeight="1" x14ac:dyDescent="0.25">
      <c r="A73" s="30"/>
      <c r="B73" s="19" t="s">
        <v>379</v>
      </c>
      <c r="C73" s="36">
        <v>1</v>
      </c>
      <c r="D73" s="36">
        <v>0</v>
      </c>
      <c r="E73" s="36">
        <v>0</v>
      </c>
      <c r="F73" s="36">
        <v>0</v>
      </c>
      <c r="G73" s="36">
        <v>0</v>
      </c>
      <c r="H73" s="36">
        <v>0</v>
      </c>
      <c r="I73" s="36">
        <v>0</v>
      </c>
      <c r="J73" s="36">
        <v>0</v>
      </c>
      <c r="K73" s="36">
        <v>0</v>
      </c>
      <c r="L73" s="36">
        <v>0</v>
      </c>
      <c r="M73" s="36">
        <v>0</v>
      </c>
      <c r="N73" s="57">
        <v>1</v>
      </c>
    </row>
    <row r="74" spans="1:14" ht="12.75" customHeight="1" x14ac:dyDescent="0.25">
      <c r="A74" s="30"/>
      <c r="B74" s="19" t="s">
        <v>380</v>
      </c>
      <c r="C74" s="36">
        <v>0.66666666666666663</v>
      </c>
      <c r="D74" s="36">
        <v>0</v>
      </c>
      <c r="E74" s="36">
        <v>0</v>
      </c>
      <c r="F74" s="36">
        <v>0</v>
      </c>
      <c r="G74" s="36">
        <v>0.16666666666666666</v>
      </c>
      <c r="H74" s="36">
        <v>0</v>
      </c>
      <c r="I74" s="36">
        <v>0</v>
      </c>
      <c r="J74" s="36">
        <v>0</v>
      </c>
      <c r="K74" s="36">
        <v>0</v>
      </c>
      <c r="L74" s="36">
        <v>0.16666666666666666</v>
      </c>
      <c r="M74" s="36">
        <v>0</v>
      </c>
      <c r="N74" s="57">
        <v>0.99999999999999989</v>
      </c>
    </row>
    <row r="75" spans="1:14" ht="12.75" customHeight="1" x14ac:dyDescent="0.25">
      <c r="A75" s="30"/>
      <c r="B75" s="19" t="s">
        <v>381</v>
      </c>
      <c r="C75" s="36">
        <v>0.66666666666666663</v>
      </c>
      <c r="D75" s="36">
        <v>0</v>
      </c>
      <c r="E75" s="36">
        <v>0</v>
      </c>
      <c r="F75" s="36">
        <v>0</v>
      </c>
      <c r="G75" s="36">
        <v>0.33333333333333331</v>
      </c>
      <c r="H75" s="36">
        <v>0</v>
      </c>
      <c r="I75" s="36">
        <v>0</v>
      </c>
      <c r="J75" s="36">
        <v>0</v>
      </c>
      <c r="K75" s="36">
        <v>0</v>
      </c>
      <c r="L75" s="36">
        <v>0</v>
      </c>
      <c r="M75" s="36">
        <v>0</v>
      </c>
      <c r="N75" s="57">
        <v>1</v>
      </c>
    </row>
    <row r="76" spans="1:14" ht="12.75" customHeight="1" x14ac:dyDescent="0.25">
      <c r="A76" s="30"/>
      <c r="B76" s="19" t="s">
        <v>382</v>
      </c>
      <c r="C76" s="36">
        <v>1</v>
      </c>
      <c r="D76" s="36">
        <v>0</v>
      </c>
      <c r="E76" s="36">
        <v>0</v>
      </c>
      <c r="F76" s="36">
        <v>0</v>
      </c>
      <c r="G76" s="36">
        <v>0</v>
      </c>
      <c r="H76" s="36">
        <v>0</v>
      </c>
      <c r="I76" s="36">
        <v>0</v>
      </c>
      <c r="J76" s="36">
        <v>0</v>
      </c>
      <c r="K76" s="36">
        <v>0</v>
      </c>
      <c r="L76" s="36">
        <v>0</v>
      </c>
      <c r="M76" s="36">
        <v>0</v>
      </c>
      <c r="N76" s="57">
        <v>1</v>
      </c>
    </row>
    <row r="77" spans="1:14" ht="12.75" customHeight="1" x14ac:dyDescent="0.25">
      <c r="A77" s="30"/>
      <c r="B77" s="19" t="s">
        <v>383</v>
      </c>
      <c r="C77" s="36">
        <v>0.76923076923076927</v>
      </c>
      <c r="D77" s="36">
        <v>0</v>
      </c>
      <c r="E77" s="36">
        <v>0</v>
      </c>
      <c r="F77" s="36">
        <v>0</v>
      </c>
      <c r="G77" s="36">
        <v>0.23076923076923078</v>
      </c>
      <c r="H77" s="36">
        <v>0</v>
      </c>
      <c r="I77" s="36">
        <v>0</v>
      </c>
      <c r="J77" s="36">
        <v>0</v>
      </c>
      <c r="K77" s="36">
        <v>0</v>
      </c>
      <c r="L77" s="36">
        <v>0</v>
      </c>
      <c r="M77" s="36">
        <v>0</v>
      </c>
      <c r="N77" s="57">
        <v>1</v>
      </c>
    </row>
    <row r="78" spans="1:14" ht="12.75" customHeight="1" x14ac:dyDescent="0.25">
      <c r="A78" s="30"/>
      <c r="B78" s="19" t="s">
        <v>384</v>
      </c>
      <c r="C78" s="36">
        <v>0.79166666666666663</v>
      </c>
      <c r="D78" s="36">
        <v>0</v>
      </c>
      <c r="E78" s="36">
        <v>0</v>
      </c>
      <c r="F78" s="36">
        <v>0</v>
      </c>
      <c r="G78" s="36">
        <v>0.16666666666666666</v>
      </c>
      <c r="H78" s="36">
        <v>0</v>
      </c>
      <c r="I78" s="36">
        <v>0</v>
      </c>
      <c r="J78" s="36">
        <v>0</v>
      </c>
      <c r="K78" s="36">
        <v>4.1666666666666664E-2</v>
      </c>
      <c r="L78" s="36">
        <v>0</v>
      </c>
      <c r="M78" s="36">
        <v>0</v>
      </c>
      <c r="N78" s="57">
        <v>0.99999999999999989</v>
      </c>
    </row>
    <row r="79" spans="1:14" ht="12.75" customHeight="1" x14ac:dyDescent="0.25">
      <c r="A79" s="30"/>
      <c r="B79" s="19" t="s">
        <v>385</v>
      </c>
      <c r="C79" s="36">
        <v>1</v>
      </c>
      <c r="D79" s="36">
        <v>0</v>
      </c>
      <c r="E79" s="36">
        <v>0</v>
      </c>
      <c r="F79" s="36">
        <v>0</v>
      </c>
      <c r="G79" s="36">
        <v>0</v>
      </c>
      <c r="H79" s="36">
        <v>0</v>
      </c>
      <c r="I79" s="36">
        <v>0</v>
      </c>
      <c r="J79" s="36">
        <v>0</v>
      </c>
      <c r="K79" s="36">
        <v>0</v>
      </c>
      <c r="L79" s="36">
        <v>0</v>
      </c>
      <c r="M79" s="36">
        <v>0</v>
      </c>
      <c r="N79" s="57">
        <v>1</v>
      </c>
    </row>
    <row r="80" spans="1:14" ht="12.75" customHeight="1" x14ac:dyDescent="0.25">
      <c r="A80" s="30"/>
      <c r="B80" s="19" t="s">
        <v>386</v>
      </c>
      <c r="C80" s="36">
        <v>1</v>
      </c>
      <c r="D80" s="36">
        <v>0</v>
      </c>
      <c r="E80" s="36">
        <v>0</v>
      </c>
      <c r="F80" s="36">
        <v>0</v>
      </c>
      <c r="G80" s="36">
        <v>0</v>
      </c>
      <c r="H80" s="36">
        <v>0</v>
      </c>
      <c r="I80" s="36">
        <v>0</v>
      </c>
      <c r="J80" s="36">
        <v>0</v>
      </c>
      <c r="K80" s="36">
        <v>0</v>
      </c>
      <c r="L80" s="36">
        <v>0</v>
      </c>
      <c r="M80" s="36">
        <v>0</v>
      </c>
      <c r="N80" s="57">
        <v>1</v>
      </c>
    </row>
    <row r="81" spans="1:14" ht="12.75" customHeight="1" x14ac:dyDescent="0.25">
      <c r="A81" s="30"/>
      <c r="B81" s="19" t="s">
        <v>387</v>
      </c>
      <c r="C81" s="36">
        <v>0.5</v>
      </c>
      <c r="D81" s="36">
        <v>0</v>
      </c>
      <c r="E81" s="36">
        <v>0</v>
      </c>
      <c r="F81" s="36">
        <v>0</v>
      </c>
      <c r="G81" s="36">
        <v>0.25</v>
      </c>
      <c r="H81" s="36">
        <v>0</v>
      </c>
      <c r="I81" s="36">
        <v>0.25</v>
      </c>
      <c r="J81" s="36">
        <v>0</v>
      </c>
      <c r="K81" s="36">
        <v>0</v>
      </c>
      <c r="L81" s="36">
        <v>0</v>
      </c>
      <c r="M81" s="36">
        <v>0</v>
      </c>
      <c r="N81" s="57">
        <v>1</v>
      </c>
    </row>
    <row r="82" spans="1:14" ht="12.75" customHeight="1" x14ac:dyDescent="0.25">
      <c r="A82" s="30"/>
      <c r="B82" s="19" t="s">
        <v>388</v>
      </c>
      <c r="C82" s="36">
        <v>0.875</v>
      </c>
      <c r="D82" s="36">
        <v>0</v>
      </c>
      <c r="E82" s="36">
        <v>0</v>
      </c>
      <c r="F82" s="36">
        <v>0.125</v>
      </c>
      <c r="G82" s="36">
        <v>0</v>
      </c>
      <c r="H82" s="36">
        <v>0</v>
      </c>
      <c r="I82" s="36">
        <v>0</v>
      </c>
      <c r="J82" s="36">
        <v>0</v>
      </c>
      <c r="K82" s="36">
        <v>0</v>
      </c>
      <c r="L82" s="36">
        <v>0</v>
      </c>
      <c r="M82" s="36">
        <v>0</v>
      </c>
      <c r="N82" s="57">
        <v>1</v>
      </c>
    </row>
    <row r="83" spans="1:14" ht="12.75" customHeight="1" x14ac:dyDescent="0.25">
      <c r="A83" s="30"/>
      <c r="B83" s="19" t="s">
        <v>389</v>
      </c>
      <c r="C83" s="36">
        <v>0.6875</v>
      </c>
      <c r="D83" s="36">
        <v>0</v>
      </c>
      <c r="E83" s="36">
        <v>0</v>
      </c>
      <c r="F83" s="36">
        <v>0</v>
      </c>
      <c r="G83" s="36">
        <v>0.1875</v>
      </c>
      <c r="H83" s="36">
        <v>0</v>
      </c>
      <c r="I83" s="36">
        <v>0</v>
      </c>
      <c r="J83" s="36">
        <v>0</v>
      </c>
      <c r="K83" s="36">
        <v>6.25E-2</v>
      </c>
      <c r="L83" s="36">
        <v>6.25E-2</v>
      </c>
      <c r="M83" s="36">
        <v>0</v>
      </c>
      <c r="N83" s="57">
        <v>1</v>
      </c>
    </row>
    <row r="84" spans="1:14" ht="12.75" customHeight="1" x14ac:dyDescent="0.25">
      <c r="A84" s="30"/>
      <c r="B84" s="19" t="s">
        <v>390</v>
      </c>
      <c r="C84" s="36">
        <v>0.25</v>
      </c>
      <c r="D84" s="36">
        <v>0</v>
      </c>
      <c r="E84" s="36">
        <v>0</v>
      </c>
      <c r="F84" s="36">
        <v>0.25</v>
      </c>
      <c r="G84" s="36">
        <v>0.5</v>
      </c>
      <c r="H84" s="36">
        <v>0</v>
      </c>
      <c r="I84" s="36">
        <v>0</v>
      </c>
      <c r="J84" s="36">
        <v>0</v>
      </c>
      <c r="K84" s="36">
        <v>0</v>
      </c>
      <c r="L84" s="36">
        <v>0</v>
      </c>
      <c r="M84" s="36">
        <v>0</v>
      </c>
      <c r="N84" s="57">
        <v>1</v>
      </c>
    </row>
    <row r="85" spans="1:14" ht="12.75" customHeight="1" x14ac:dyDescent="0.25">
      <c r="A85" s="30"/>
      <c r="B85" s="19" t="s">
        <v>391</v>
      </c>
      <c r="C85" s="36">
        <v>0.6</v>
      </c>
      <c r="D85" s="36">
        <v>0</v>
      </c>
      <c r="E85" s="36">
        <v>0</v>
      </c>
      <c r="F85" s="36">
        <v>0</v>
      </c>
      <c r="G85" s="36">
        <v>0.2</v>
      </c>
      <c r="H85" s="36">
        <v>0</v>
      </c>
      <c r="I85" s="36">
        <v>0.2</v>
      </c>
      <c r="J85" s="36">
        <v>0</v>
      </c>
      <c r="K85" s="36">
        <v>0</v>
      </c>
      <c r="L85" s="36">
        <v>0</v>
      </c>
      <c r="M85" s="36">
        <v>0</v>
      </c>
      <c r="N85" s="57">
        <v>1</v>
      </c>
    </row>
    <row r="86" spans="1:14" ht="12.75" customHeight="1" x14ac:dyDescent="0.25">
      <c r="A86" s="30"/>
      <c r="B86" s="19" t="s">
        <v>392</v>
      </c>
      <c r="C86" s="36">
        <v>0.5</v>
      </c>
      <c r="D86" s="36">
        <v>0</v>
      </c>
      <c r="E86" s="36">
        <v>0</v>
      </c>
      <c r="F86" s="36">
        <v>0</v>
      </c>
      <c r="G86" s="36">
        <v>0</v>
      </c>
      <c r="H86" s="36">
        <v>0.5</v>
      </c>
      <c r="I86" s="36">
        <v>0</v>
      </c>
      <c r="J86" s="36">
        <v>0</v>
      </c>
      <c r="K86" s="36">
        <v>0</v>
      </c>
      <c r="L86" s="36">
        <v>0</v>
      </c>
      <c r="M86" s="36">
        <v>0</v>
      </c>
      <c r="N86" s="57">
        <v>1</v>
      </c>
    </row>
    <row r="87" spans="1:14" ht="12.75" customHeight="1" x14ac:dyDescent="0.25">
      <c r="A87" s="30"/>
      <c r="B87" s="19" t="s">
        <v>393</v>
      </c>
      <c r="C87" s="36">
        <v>0</v>
      </c>
      <c r="D87" s="36">
        <v>0</v>
      </c>
      <c r="E87" s="36">
        <v>0</v>
      </c>
      <c r="F87" s="36">
        <v>0</v>
      </c>
      <c r="G87" s="36">
        <v>1</v>
      </c>
      <c r="H87" s="36">
        <v>0</v>
      </c>
      <c r="I87" s="36">
        <v>0</v>
      </c>
      <c r="J87" s="36">
        <v>0</v>
      </c>
      <c r="K87" s="36">
        <v>0</v>
      </c>
      <c r="L87" s="36">
        <v>0</v>
      </c>
      <c r="M87" s="36">
        <v>0</v>
      </c>
      <c r="N87" s="57">
        <v>1</v>
      </c>
    </row>
    <row r="88" spans="1:14" ht="12.75" customHeight="1" x14ac:dyDescent="0.25">
      <c r="A88" s="30"/>
      <c r="B88" s="19" t="s">
        <v>394</v>
      </c>
      <c r="C88" s="36">
        <v>0.8</v>
      </c>
      <c r="D88" s="36">
        <v>0</v>
      </c>
      <c r="E88" s="36">
        <v>0</v>
      </c>
      <c r="F88" s="36">
        <v>0</v>
      </c>
      <c r="G88" s="36">
        <v>0.2</v>
      </c>
      <c r="H88" s="36">
        <v>0</v>
      </c>
      <c r="I88" s="36">
        <v>0</v>
      </c>
      <c r="J88" s="36">
        <v>0</v>
      </c>
      <c r="K88" s="36">
        <v>0</v>
      </c>
      <c r="L88" s="36">
        <v>0</v>
      </c>
      <c r="M88" s="36">
        <v>0</v>
      </c>
      <c r="N88" s="57">
        <v>1</v>
      </c>
    </row>
    <row r="89" spans="1:14" ht="12.75" customHeight="1" x14ac:dyDescent="0.25">
      <c r="A89" s="30"/>
      <c r="B89" s="19" t="s">
        <v>395</v>
      </c>
      <c r="C89" s="36">
        <v>0</v>
      </c>
      <c r="D89" s="36">
        <v>0</v>
      </c>
      <c r="E89" s="36">
        <v>0</v>
      </c>
      <c r="F89" s="36">
        <v>0</v>
      </c>
      <c r="G89" s="36">
        <v>0</v>
      </c>
      <c r="H89" s="36">
        <v>0</v>
      </c>
      <c r="I89" s="36">
        <v>0</v>
      </c>
      <c r="J89" s="36">
        <v>0</v>
      </c>
      <c r="K89" s="36">
        <v>0</v>
      </c>
      <c r="L89" s="36">
        <v>1</v>
      </c>
      <c r="M89" s="36">
        <v>0</v>
      </c>
      <c r="N89" s="57">
        <v>1</v>
      </c>
    </row>
    <row r="90" spans="1:14" ht="12.75" customHeight="1" x14ac:dyDescent="0.25">
      <c r="A90" s="30"/>
      <c r="B90" s="19" t="s">
        <v>396</v>
      </c>
      <c r="C90" s="36">
        <v>0</v>
      </c>
      <c r="D90" s="36">
        <v>0</v>
      </c>
      <c r="E90" s="36">
        <v>1</v>
      </c>
      <c r="F90" s="36">
        <v>0</v>
      </c>
      <c r="G90" s="36">
        <v>0</v>
      </c>
      <c r="H90" s="36">
        <v>0</v>
      </c>
      <c r="I90" s="36">
        <v>0</v>
      </c>
      <c r="J90" s="36">
        <v>0</v>
      </c>
      <c r="K90" s="36">
        <v>0</v>
      </c>
      <c r="L90" s="36">
        <v>0</v>
      </c>
      <c r="M90" s="36">
        <v>0</v>
      </c>
      <c r="N90" s="57">
        <v>1</v>
      </c>
    </row>
    <row r="91" spans="1:14" ht="12.75" customHeight="1" x14ac:dyDescent="0.25">
      <c r="A91" s="30"/>
      <c r="B91" s="19" t="s">
        <v>397</v>
      </c>
      <c r="C91" s="36">
        <v>1</v>
      </c>
      <c r="D91" s="36">
        <v>0</v>
      </c>
      <c r="E91" s="36">
        <v>0</v>
      </c>
      <c r="F91" s="36">
        <v>0</v>
      </c>
      <c r="G91" s="36">
        <v>0</v>
      </c>
      <c r="H91" s="36">
        <v>0</v>
      </c>
      <c r="I91" s="36">
        <v>0</v>
      </c>
      <c r="J91" s="36">
        <v>0</v>
      </c>
      <c r="K91" s="36">
        <v>0</v>
      </c>
      <c r="L91" s="36">
        <v>0</v>
      </c>
      <c r="M91" s="36">
        <v>0</v>
      </c>
      <c r="N91" s="57">
        <v>1</v>
      </c>
    </row>
    <row r="92" spans="1:14" ht="12.75" customHeight="1" x14ac:dyDescent="0.25">
      <c r="A92" s="30"/>
      <c r="B92" s="19" t="s">
        <v>398</v>
      </c>
      <c r="C92" s="36">
        <v>0.8</v>
      </c>
      <c r="D92" s="36">
        <v>0</v>
      </c>
      <c r="E92" s="36">
        <v>0</v>
      </c>
      <c r="F92" s="36">
        <v>0</v>
      </c>
      <c r="G92" s="36">
        <v>0</v>
      </c>
      <c r="H92" s="36">
        <v>0</v>
      </c>
      <c r="I92" s="36">
        <v>0</v>
      </c>
      <c r="J92" s="36">
        <v>0</v>
      </c>
      <c r="K92" s="36">
        <v>0</v>
      </c>
      <c r="L92" s="36">
        <v>0</v>
      </c>
      <c r="M92" s="36">
        <v>0.2</v>
      </c>
      <c r="N92" s="57">
        <v>1</v>
      </c>
    </row>
    <row r="93" spans="1:14" ht="12.75" customHeight="1" x14ac:dyDescent="0.25">
      <c r="A93" s="30"/>
      <c r="B93" s="19" t="s">
        <v>400</v>
      </c>
      <c r="C93" s="36">
        <v>0.73584905660377353</v>
      </c>
      <c r="D93" s="36">
        <v>0</v>
      </c>
      <c r="E93" s="36">
        <v>0</v>
      </c>
      <c r="F93" s="36">
        <v>0</v>
      </c>
      <c r="G93" s="36">
        <v>0.18867924528301888</v>
      </c>
      <c r="H93" s="36">
        <v>3.7735849056603772E-2</v>
      </c>
      <c r="I93" s="36">
        <v>0</v>
      </c>
      <c r="J93" s="36">
        <v>0</v>
      </c>
      <c r="K93" s="36">
        <v>0</v>
      </c>
      <c r="L93" s="36">
        <v>0</v>
      </c>
      <c r="M93" s="36">
        <v>3.7735849056603772E-2</v>
      </c>
      <c r="N93" s="57">
        <v>1</v>
      </c>
    </row>
    <row r="94" spans="1:14" ht="12.75" customHeight="1" x14ac:dyDescent="0.25">
      <c r="A94" s="30"/>
      <c r="B94" s="19" t="s">
        <v>402</v>
      </c>
      <c r="C94" s="36">
        <v>0.75</v>
      </c>
      <c r="D94" s="36">
        <v>0</v>
      </c>
      <c r="E94" s="36">
        <v>0</v>
      </c>
      <c r="F94" s="36">
        <v>0</v>
      </c>
      <c r="G94" s="36">
        <v>0.25</v>
      </c>
      <c r="H94" s="36">
        <v>0</v>
      </c>
      <c r="I94" s="36">
        <v>0</v>
      </c>
      <c r="J94" s="36">
        <v>0</v>
      </c>
      <c r="K94" s="36">
        <v>0</v>
      </c>
      <c r="L94" s="36">
        <v>0</v>
      </c>
      <c r="M94" s="36">
        <v>0</v>
      </c>
      <c r="N94" s="57">
        <v>1</v>
      </c>
    </row>
    <row r="95" spans="1:14" ht="12.75" customHeight="1" x14ac:dyDescent="0.25">
      <c r="A95" s="30"/>
      <c r="B95" s="19" t="s">
        <v>403</v>
      </c>
      <c r="C95" s="36">
        <v>0.875</v>
      </c>
      <c r="D95" s="36">
        <v>0</v>
      </c>
      <c r="E95" s="36">
        <v>0</v>
      </c>
      <c r="F95" s="36">
        <v>0</v>
      </c>
      <c r="G95" s="36">
        <v>0</v>
      </c>
      <c r="H95" s="36">
        <v>0</v>
      </c>
      <c r="I95" s="36">
        <v>0</v>
      </c>
      <c r="J95" s="36">
        <v>0</v>
      </c>
      <c r="K95" s="36">
        <v>0</v>
      </c>
      <c r="L95" s="36">
        <v>0.125</v>
      </c>
      <c r="M95" s="36">
        <v>0</v>
      </c>
      <c r="N95" s="57">
        <v>1</v>
      </c>
    </row>
    <row r="96" spans="1:14" ht="12.75" customHeight="1" x14ac:dyDescent="0.25">
      <c r="A96" s="30"/>
      <c r="B96" s="19" t="s">
        <v>404</v>
      </c>
      <c r="C96" s="36">
        <v>0</v>
      </c>
      <c r="D96" s="36">
        <v>0</v>
      </c>
      <c r="E96" s="36">
        <v>0</v>
      </c>
      <c r="F96" s="36">
        <v>0</v>
      </c>
      <c r="G96" s="36">
        <v>1</v>
      </c>
      <c r="H96" s="36">
        <v>0</v>
      </c>
      <c r="I96" s="36">
        <v>0</v>
      </c>
      <c r="J96" s="36">
        <v>0</v>
      </c>
      <c r="K96" s="36">
        <v>0</v>
      </c>
      <c r="L96" s="36">
        <v>0</v>
      </c>
      <c r="M96" s="36">
        <v>0</v>
      </c>
      <c r="N96" s="57">
        <v>1</v>
      </c>
    </row>
    <row r="97" spans="1:14" ht="12.75" customHeight="1" x14ac:dyDescent="0.25">
      <c r="A97" s="30"/>
      <c r="B97" s="19" t="s">
        <v>405</v>
      </c>
      <c r="C97" s="36">
        <v>0.33333333333333331</v>
      </c>
      <c r="D97" s="36">
        <v>0</v>
      </c>
      <c r="E97" s="36">
        <v>0</v>
      </c>
      <c r="F97" s="36">
        <v>0</v>
      </c>
      <c r="G97" s="36">
        <v>0.33333333333333331</v>
      </c>
      <c r="H97" s="36">
        <v>0</v>
      </c>
      <c r="I97" s="36">
        <v>0</v>
      </c>
      <c r="J97" s="36">
        <v>0</v>
      </c>
      <c r="K97" s="36">
        <v>0.33333333333333331</v>
      </c>
      <c r="L97" s="36">
        <v>0</v>
      </c>
      <c r="M97" s="36">
        <v>0</v>
      </c>
      <c r="N97" s="57">
        <v>1</v>
      </c>
    </row>
    <row r="98" spans="1:14" ht="12.75" customHeight="1" x14ac:dyDescent="0.25">
      <c r="A98" s="30"/>
      <c r="B98" s="19" t="s">
        <v>406</v>
      </c>
      <c r="C98" s="36">
        <v>0.8</v>
      </c>
      <c r="D98" s="36">
        <v>0</v>
      </c>
      <c r="E98" s="36">
        <v>0</v>
      </c>
      <c r="F98" s="36">
        <v>0</v>
      </c>
      <c r="G98" s="36">
        <v>0.2</v>
      </c>
      <c r="H98" s="36">
        <v>0</v>
      </c>
      <c r="I98" s="36">
        <v>0</v>
      </c>
      <c r="J98" s="36">
        <v>0</v>
      </c>
      <c r="K98" s="36">
        <v>0</v>
      </c>
      <c r="L98" s="36">
        <v>0</v>
      </c>
      <c r="M98" s="36">
        <v>0</v>
      </c>
      <c r="N98" s="57">
        <v>1</v>
      </c>
    </row>
    <row r="99" spans="1:14" ht="12.75" customHeight="1" x14ac:dyDescent="0.25">
      <c r="A99" s="30"/>
      <c r="B99" s="19" t="s">
        <v>407</v>
      </c>
      <c r="C99" s="36">
        <v>0</v>
      </c>
      <c r="D99" s="36">
        <v>0</v>
      </c>
      <c r="E99" s="36">
        <v>0</v>
      </c>
      <c r="F99" s="36">
        <v>0</v>
      </c>
      <c r="G99" s="36">
        <v>1</v>
      </c>
      <c r="H99" s="36">
        <v>0</v>
      </c>
      <c r="I99" s="36">
        <v>0</v>
      </c>
      <c r="J99" s="36">
        <v>0</v>
      </c>
      <c r="K99" s="36">
        <v>0</v>
      </c>
      <c r="L99" s="36">
        <v>0</v>
      </c>
      <c r="M99" s="36">
        <v>0</v>
      </c>
      <c r="N99" s="57">
        <v>1</v>
      </c>
    </row>
    <row r="100" spans="1:14" ht="12.75" customHeight="1" x14ac:dyDescent="0.25">
      <c r="A100" s="30"/>
      <c r="B100" s="19" t="s">
        <v>408</v>
      </c>
      <c r="C100" s="36">
        <v>0.5</v>
      </c>
      <c r="D100" s="36">
        <v>0</v>
      </c>
      <c r="E100" s="36">
        <v>0</v>
      </c>
      <c r="F100" s="36">
        <v>0</v>
      </c>
      <c r="G100" s="36">
        <v>0.21428571428571427</v>
      </c>
      <c r="H100" s="36">
        <v>0.14285714285714285</v>
      </c>
      <c r="I100" s="36">
        <v>0</v>
      </c>
      <c r="J100" s="36">
        <v>0</v>
      </c>
      <c r="K100" s="36">
        <v>0</v>
      </c>
      <c r="L100" s="36">
        <v>0.14285714285714285</v>
      </c>
      <c r="M100" s="36">
        <v>0</v>
      </c>
      <c r="N100" s="57">
        <v>1</v>
      </c>
    </row>
    <row r="101" spans="1:14" ht="12.75" customHeight="1" x14ac:dyDescent="0.25">
      <c r="A101" s="30"/>
      <c r="B101" s="19" t="s">
        <v>409</v>
      </c>
      <c r="C101" s="36">
        <v>0.5</v>
      </c>
      <c r="D101" s="36">
        <v>0</v>
      </c>
      <c r="E101" s="36">
        <v>0</v>
      </c>
      <c r="F101" s="36">
        <v>0.5</v>
      </c>
      <c r="G101" s="36">
        <v>0</v>
      </c>
      <c r="H101" s="36">
        <v>0</v>
      </c>
      <c r="I101" s="36">
        <v>0</v>
      </c>
      <c r="J101" s="36">
        <v>0</v>
      </c>
      <c r="K101" s="36">
        <v>0</v>
      </c>
      <c r="L101" s="36">
        <v>0</v>
      </c>
      <c r="M101" s="36">
        <v>0</v>
      </c>
      <c r="N101" s="57">
        <v>1</v>
      </c>
    </row>
    <row r="102" spans="1:14" ht="12.75" customHeight="1" x14ac:dyDescent="0.25">
      <c r="A102" s="30"/>
      <c r="B102" s="19" t="s">
        <v>410</v>
      </c>
      <c r="C102" s="36">
        <v>1</v>
      </c>
      <c r="D102" s="36">
        <v>0</v>
      </c>
      <c r="E102" s="36">
        <v>0</v>
      </c>
      <c r="F102" s="36">
        <v>0</v>
      </c>
      <c r="G102" s="36">
        <v>0</v>
      </c>
      <c r="H102" s="36">
        <v>0</v>
      </c>
      <c r="I102" s="36">
        <v>0</v>
      </c>
      <c r="J102" s="36">
        <v>0</v>
      </c>
      <c r="K102" s="36">
        <v>0</v>
      </c>
      <c r="L102" s="36">
        <v>0</v>
      </c>
      <c r="M102" s="36">
        <v>0</v>
      </c>
      <c r="N102" s="57">
        <v>1</v>
      </c>
    </row>
    <row r="103" spans="1:14" ht="12.75" customHeight="1" x14ac:dyDescent="0.25">
      <c r="A103" s="30"/>
      <c r="B103" s="19" t="s">
        <v>411</v>
      </c>
      <c r="C103" s="36">
        <v>1</v>
      </c>
      <c r="D103" s="36">
        <v>0</v>
      </c>
      <c r="E103" s="36">
        <v>0</v>
      </c>
      <c r="F103" s="36">
        <v>0</v>
      </c>
      <c r="G103" s="36">
        <v>0</v>
      </c>
      <c r="H103" s="36">
        <v>0</v>
      </c>
      <c r="I103" s="36">
        <v>0</v>
      </c>
      <c r="J103" s="36">
        <v>0</v>
      </c>
      <c r="K103" s="36">
        <v>0</v>
      </c>
      <c r="L103" s="36">
        <v>0</v>
      </c>
      <c r="M103" s="36">
        <v>0</v>
      </c>
      <c r="N103" s="57">
        <v>1</v>
      </c>
    </row>
    <row r="104" spans="1:14" ht="12.75" customHeight="1" x14ac:dyDescent="0.25">
      <c r="A104" s="30"/>
      <c r="B104" s="19" t="s">
        <v>412</v>
      </c>
      <c r="C104" s="36">
        <v>0.91666666666666663</v>
      </c>
      <c r="D104" s="36">
        <v>0</v>
      </c>
      <c r="E104" s="36">
        <v>0</v>
      </c>
      <c r="F104" s="36">
        <v>0</v>
      </c>
      <c r="G104" s="36">
        <v>8.3333333333333329E-2</v>
      </c>
      <c r="H104" s="36">
        <v>0</v>
      </c>
      <c r="I104" s="36">
        <v>0</v>
      </c>
      <c r="J104" s="36">
        <v>0</v>
      </c>
      <c r="K104" s="36">
        <v>0</v>
      </c>
      <c r="L104" s="36">
        <v>0</v>
      </c>
      <c r="M104" s="36">
        <v>0</v>
      </c>
      <c r="N104" s="57">
        <v>1</v>
      </c>
    </row>
    <row r="105" spans="1:14" ht="12.75" customHeight="1" x14ac:dyDescent="0.25">
      <c r="A105" s="30"/>
      <c r="B105" s="19" t="s">
        <v>413</v>
      </c>
      <c r="C105" s="36">
        <v>1</v>
      </c>
      <c r="D105" s="36">
        <v>0</v>
      </c>
      <c r="E105" s="36">
        <v>0</v>
      </c>
      <c r="F105" s="36">
        <v>0</v>
      </c>
      <c r="G105" s="36">
        <v>0</v>
      </c>
      <c r="H105" s="36">
        <v>0</v>
      </c>
      <c r="I105" s="36">
        <v>0</v>
      </c>
      <c r="J105" s="36">
        <v>0</v>
      </c>
      <c r="K105" s="36">
        <v>0</v>
      </c>
      <c r="L105" s="36">
        <v>0</v>
      </c>
      <c r="M105" s="36">
        <v>0</v>
      </c>
      <c r="N105" s="57">
        <v>1</v>
      </c>
    </row>
    <row r="106" spans="1:14" ht="12.75" customHeight="1" x14ac:dyDescent="0.25">
      <c r="A106" s="30"/>
      <c r="B106" s="19" t="s">
        <v>414</v>
      </c>
      <c r="C106" s="36">
        <v>0</v>
      </c>
      <c r="D106" s="36">
        <v>0</v>
      </c>
      <c r="E106" s="36">
        <v>0</v>
      </c>
      <c r="F106" s="36">
        <v>0</v>
      </c>
      <c r="G106" s="36">
        <v>1</v>
      </c>
      <c r="H106" s="36">
        <v>0</v>
      </c>
      <c r="I106" s="36">
        <v>0</v>
      </c>
      <c r="J106" s="36">
        <v>0</v>
      </c>
      <c r="K106" s="36">
        <v>0</v>
      </c>
      <c r="L106" s="36">
        <v>0</v>
      </c>
      <c r="M106" s="36">
        <v>0</v>
      </c>
      <c r="N106" s="57">
        <v>1</v>
      </c>
    </row>
    <row r="107" spans="1:14" ht="12.75" customHeight="1" x14ac:dyDescent="0.25">
      <c r="A107" s="30"/>
      <c r="B107" s="19" t="s">
        <v>415</v>
      </c>
      <c r="C107" s="36">
        <v>0.83333333333333337</v>
      </c>
      <c r="D107" s="36">
        <v>0</v>
      </c>
      <c r="E107" s="36">
        <v>0</v>
      </c>
      <c r="F107" s="36">
        <v>0</v>
      </c>
      <c r="G107" s="36">
        <v>0</v>
      </c>
      <c r="H107" s="36">
        <v>0</v>
      </c>
      <c r="I107" s="36">
        <v>0</v>
      </c>
      <c r="J107" s="36">
        <v>0</v>
      </c>
      <c r="K107" s="36">
        <v>0</v>
      </c>
      <c r="L107" s="36">
        <v>0.16666666666666666</v>
      </c>
      <c r="M107" s="36">
        <v>0</v>
      </c>
      <c r="N107" s="57">
        <v>1</v>
      </c>
    </row>
    <row r="108" spans="1:14" ht="12.75" customHeight="1" x14ac:dyDescent="0.25">
      <c r="A108" s="30"/>
      <c r="B108" s="19" t="s">
        <v>416</v>
      </c>
      <c r="C108" s="36">
        <v>0.53846153846153844</v>
      </c>
      <c r="D108" s="36">
        <v>0</v>
      </c>
      <c r="E108" s="36">
        <v>7.6923076923076927E-2</v>
      </c>
      <c r="F108" s="36">
        <v>0</v>
      </c>
      <c r="G108" s="36">
        <v>0.30769230769230771</v>
      </c>
      <c r="H108" s="36">
        <v>0</v>
      </c>
      <c r="I108" s="36">
        <v>0</v>
      </c>
      <c r="J108" s="36">
        <v>0</v>
      </c>
      <c r="K108" s="36">
        <v>7.6923076923076927E-2</v>
      </c>
      <c r="L108" s="36">
        <v>0</v>
      </c>
      <c r="M108" s="36">
        <v>0</v>
      </c>
      <c r="N108" s="57">
        <v>1</v>
      </c>
    </row>
    <row r="109" spans="1:14" ht="12.75" customHeight="1" x14ac:dyDescent="0.25">
      <c r="A109" s="30"/>
      <c r="B109" s="19" t="s">
        <v>417</v>
      </c>
      <c r="C109" s="36">
        <v>0</v>
      </c>
      <c r="D109" s="36">
        <v>0</v>
      </c>
      <c r="E109" s="36">
        <v>0</v>
      </c>
      <c r="F109" s="36">
        <v>0</v>
      </c>
      <c r="G109" s="36">
        <v>1</v>
      </c>
      <c r="H109" s="36">
        <v>0</v>
      </c>
      <c r="I109" s="36">
        <v>0</v>
      </c>
      <c r="J109" s="36">
        <v>0</v>
      </c>
      <c r="K109" s="36">
        <v>0</v>
      </c>
      <c r="L109" s="36">
        <v>0</v>
      </c>
      <c r="M109" s="36">
        <v>0</v>
      </c>
      <c r="N109" s="57">
        <v>1</v>
      </c>
    </row>
    <row r="110" spans="1:14" ht="12.75" customHeight="1" x14ac:dyDescent="0.25">
      <c r="A110" s="30"/>
      <c r="B110" s="19" t="s">
        <v>418</v>
      </c>
      <c r="C110" s="36">
        <v>1</v>
      </c>
      <c r="D110" s="36">
        <v>0</v>
      </c>
      <c r="E110" s="36">
        <v>0</v>
      </c>
      <c r="F110" s="36">
        <v>0</v>
      </c>
      <c r="G110" s="36">
        <v>0</v>
      </c>
      <c r="H110" s="36">
        <v>0</v>
      </c>
      <c r="I110" s="36">
        <v>0</v>
      </c>
      <c r="J110" s="36">
        <v>0</v>
      </c>
      <c r="K110" s="36">
        <v>0</v>
      </c>
      <c r="L110" s="36">
        <v>0</v>
      </c>
      <c r="M110" s="36">
        <v>0</v>
      </c>
      <c r="N110" s="57">
        <v>1</v>
      </c>
    </row>
    <row r="111" spans="1:14" ht="12.75" customHeight="1" x14ac:dyDescent="0.25">
      <c r="A111" s="30"/>
      <c r="B111" s="19" t="s">
        <v>419</v>
      </c>
      <c r="C111" s="36">
        <v>0.5</v>
      </c>
      <c r="D111" s="36">
        <v>0</v>
      </c>
      <c r="E111" s="36">
        <v>0</v>
      </c>
      <c r="F111" s="36">
        <v>0</v>
      </c>
      <c r="G111" s="36">
        <v>0.2857142857142857</v>
      </c>
      <c r="H111" s="36">
        <v>0</v>
      </c>
      <c r="I111" s="36">
        <v>0.14285714285714285</v>
      </c>
      <c r="J111" s="36">
        <v>0</v>
      </c>
      <c r="K111" s="36">
        <v>0</v>
      </c>
      <c r="L111" s="36">
        <v>7.1428571428571425E-2</v>
      </c>
      <c r="M111" s="36">
        <v>0</v>
      </c>
      <c r="N111" s="57">
        <v>1</v>
      </c>
    </row>
    <row r="112" spans="1:14" ht="12.75" customHeight="1" x14ac:dyDescent="0.25">
      <c r="A112" s="30"/>
      <c r="B112" s="19" t="s">
        <v>420</v>
      </c>
      <c r="C112" s="36">
        <v>0</v>
      </c>
      <c r="D112" s="36">
        <v>0</v>
      </c>
      <c r="E112" s="36">
        <v>0</v>
      </c>
      <c r="F112" s="36">
        <v>0</v>
      </c>
      <c r="G112" s="36">
        <v>1</v>
      </c>
      <c r="H112" s="36">
        <v>0</v>
      </c>
      <c r="I112" s="36">
        <v>0</v>
      </c>
      <c r="J112" s="36">
        <v>0</v>
      </c>
      <c r="K112" s="36">
        <v>0</v>
      </c>
      <c r="L112" s="36">
        <v>0</v>
      </c>
      <c r="M112" s="36">
        <v>0</v>
      </c>
      <c r="N112" s="57">
        <v>1</v>
      </c>
    </row>
    <row r="113" spans="1:14" ht="12.75" customHeight="1" x14ac:dyDescent="0.25">
      <c r="A113" s="30"/>
      <c r="B113" s="19" t="s">
        <v>421</v>
      </c>
      <c r="C113" s="36">
        <v>0.66666666666666663</v>
      </c>
      <c r="D113" s="36">
        <v>0</v>
      </c>
      <c r="E113" s="36">
        <v>0</v>
      </c>
      <c r="F113" s="36">
        <v>0</v>
      </c>
      <c r="G113" s="36">
        <v>0.26666666666666666</v>
      </c>
      <c r="H113" s="36">
        <v>6.6666666666666666E-2</v>
      </c>
      <c r="I113" s="36">
        <v>0</v>
      </c>
      <c r="J113" s="36">
        <v>0</v>
      </c>
      <c r="K113" s="36">
        <v>0</v>
      </c>
      <c r="L113" s="36">
        <v>0</v>
      </c>
      <c r="M113" s="36">
        <v>0</v>
      </c>
      <c r="N113" s="57">
        <v>1</v>
      </c>
    </row>
    <row r="114" spans="1:14" ht="12.75" customHeight="1" x14ac:dyDescent="0.25">
      <c r="A114" s="30"/>
      <c r="B114" s="19" t="s">
        <v>422</v>
      </c>
      <c r="C114" s="36">
        <v>0.5</v>
      </c>
      <c r="D114" s="36">
        <v>0</v>
      </c>
      <c r="E114" s="36">
        <v>0</v>
      </c>
      <c r="F114" s="36">
        <v>0</v>
      </c>
      <c r="G114" s="36">
        <v>0.5</v>
      </c>
      <c r="H114" s="36">
        <v>0</v>
      </c>
      <c r="I114" s="36">
        <v>0</v>
      </c>
      <c r="J114" s="36">
        <v>0</v>
      </c>
      <c r="K114" s="36">
        <v>0</v>
      </c>
      <c r="L114" s="36">
        <v>0</v>
      </c>
      <c r="M114" s="36">
        <v>0</v>
      </c>
      <c r="N114" s="57">
        <v>1</v>
      </c>
    </row>
    <row r="115" spans="1:14" ht="12.75" customHeight="1" x14ac:dyDescent="0.25">
      <c r="A115" s="30"/>
      <c r="B115" s="19" t="s">
        <v>423</v>
      </c>
      <c r="C115" s="36">
        <v>0.6</v>
      </c>
      <c r="D115" s="36">
        <v>0</v>
      </c>
      <c r="E115" s="36">
        <v>0</v>
      </c>
      <c r="F115" s="36">
        <v>0</v>
      </c>
      <c r="G115" s="36">
        <v>0.4</v>
      </c>
      <c r="H115" s="36">
        <v>0</v>
      </c>
      <c r="I115" s="36">
        <v>0</v>
      </c>
      <c r="J115" s="36">
        <v>0</v>
      </c>
      <c r="K115" s="36">
        <v>0</v>
      </c>
      <c r="L115" s="36">
        <v>0</v>
      </c>
      <c r="M115" s="36">
        <v>0</v>
      </c>
      <c r="N115" s="57">
        <v>1</v>
      </c>
    </row>
    <row r="116" spans="1:14" ht="12.75" customHeight="1" x14ac:dyDescent="0.25">
      <c r="A116" s="30"/>
      <c r="B116" s="19" t="s">
        <v>424</v>
      </c>
      <c r="C116" s="36">
        <v>0.83333333333333337</v>
      </c>
      <c r="D116" s="36">
        <v>0</v>
      </c>
      <c r="E116" s="36">
        <v>0</v>
      </c>
      <c r="F116" s="36">
        <v>0</v>
      </c>
      <c r="G116" s="36">
        <v>0.16666666666666666</v>
      </c>
      <c r="H116" s="36">
        <v>0</v>
      </c>
      <c r="I116" s="36">
        <v>0</v>
      </c>
      <c r="J116" s="36">
        <v>0</v>
      </c>
      <c r="K116" s="36">
        <v>0</v>
      </c>
      <c r="L116" s="36">
        <v>0</v>
      </c>
      <c r="M116" s="36">
        <v>0</v>
      </c>
      <c r="N116" s="57">
        <v>1</v>
      </c>
    </row>
    <row r="117" spans="1:14" ht="12.75" customHeight="1" x14ac:dyDescent="0.25">
      <c r="A117" s="30"/>
      <c r="B117" s="19" t="s">
        <v>425</v>
      </c>
      <c r="C117" s="36">
        <v>0.83333333333333337</v>
      </c>
      <c r="D117" s="36">
        <v>0</v>
      </c>
      <c r="E117" s="36">
        <v>0</v>
      </c>
      <c r="F117" s="36">
        <v>0</v>
      </c>
      <c r="G117" s="36">
        <v>0.16666666666666666</v>
      </c>
      <c r="H117" s="36">
        <v>0</v>
      </c>
      <c r="I117" s="36">
        <v>0</v>
      </c>
      <c r="J117" s="36">
        <v>0</v>
      </c>
      <c r="K117" s="36">
        <v>0</v>
      </c>
      <c r="L117" s="36">
        <v>0</v>
      </c>
      <c r="M117" s="36">
        <v>0</v>
      </c>
      <c r="N117" s="57">
        <v>1</v>
      </c>
    </row>
    <row r="118" spans="1:14" ht="12.75" customHeight="1" x14ac:dyDescent="0.25">
      <c r="A118" s="30"/>
      <c r="B118" s="19" t="s">
        <v>426</v>
      </c>
      <c r="C118" s="36">
        <v>0</v>
      </c>
      <c r="D118" s="36">
        <v>0</v>
      </c>
      <c r="E118" s="36">
        <v>0</v>
      </c>
      <c r="F118" s="36">
        <v>0</v>
      </c>
      <c r="G118" s="36">
        <v>1</v>
      </c>
      <c r="H118" s="36">
        <v>0</v>
      </c>
      <c r="I118" s="36">
        <v>0</v>
      </c>
      <c r="J118" s="36">
        <v>0</v>
      </c>
      <c r="K118" s="36">
        <v>0</v>
      </c>
      <c r="L118" s="36">
        <v>0</v>
      </c>
      <c r="M118" s="36">
        <v>0</v>
      </c>
      <c r="N118" s="57">
        <v>1</v>
      </c>
    </row>
    <row r="119" spans="1:14" ht="12.75" customHeight="1" x14ac:dyDescent="0.25">
      <c r="A119" s="30"/>
      <c r="B119" s="19" t="s">
        <v>427</v>
      </c>
      <c r="C119" s="36">
        <v>0.82352941176470584</v>
      </c>
      <c r="D119" s="36">
        <v>0</v>
      </c>
      <c r="E119" s="36">
        <v>0</v>
      </c>
      <c r="F119" s="36">
        <v>0</v>
      </c>
      <c r="G119" s="36">
        <v>0</v>
      </c>
      <c r="H119" s="36">
        <v>0</v>
      </c>
      <c r="I119" s="36">
        <v>0</v>
      </c>
      <c r="J119" s="36">
        <v>5.8823529411764705E-2</v>
      </c>
      <c r="K119" s="36">
        <v>0.11764705882352941</v>
      </c>
      <c r="L119" s="36">
        <v>0</v>
      </c>
      <c r="M119" s="36">
        <v>0</v>
      </c>
      <c r="N119" s="57">
        <v>1</v>
      </c>
    </row>
    <row r="120" spans="1:14" ht="12.75" customHeight="1" x14ac:dyDescent="0.25">
      <c r="A120" s="30"/>
      <c r="B120" s="19" t="s">
        <v>428</v>
      </c>
      <c r="C120" s="36">
        <v>1</v>
      </c>
      <c r="D120" s="36">
        <v>0</v>
      </c>
      <c r="E120" s="36">
        <v>0</v>
      </c>
      <c r="F120" s="36">
        <v>0</v>
      </c>
      <c r="G120" s="36">
        <v>0</v>
      </c>
      <c r="H120" s="36">
        <v>0</v>
      </c>
      <c r="I120" s="36">
        <v>0</v>
      </c>
      <c r="J120" s="36">
        <v>0</v>
      </c>
      <c r="K120" s="36">
        <v>0</v>
      </c>
      <c r="L120" s="36">
        <v>0</v>
      </c>
      <c r="M120" s="36">
        <v>0</v>
      </c>
      <c r="N120" s="57">
        <v>1</v>
      </c>
    </row>
    <row r="121" spans="1:14" ht="12.75" customHeight="1" x14ac:dyDescent="0.25">
      <c r="A121" s="30"/>
      <c r="B121" s="19" t="s">
        <v>429</v>
      </c>
      <c r="C121" s="36">
        <v>0.66666666666666663</v>
      </c>
      <c r="D121" s="36">
        <v>0</v>
      </c>
      <c r="E121" s="36">
        <v>0</v>
      </c>
      <c r="F121" s="36">
        <v>0</v>
      </c>
      <c r="G121" s="36">
        <v>0.26666666666666666</v>
      </c>
      <c r="H121" s="36">
        <v>0</v>
      </c>
      <c r="I121" s="36">
        <v>0</v>
      </c>
      <c r="J121" s="36">
        <v>0</v>
      </c>
      <c r="K121" s="36">
        <v>0</v>
      </c>
      <c r="L121" s="36">
        <v>6.6666666666666666E-2</v>
      </c>
      <c r="M121" s="36">
        <v>0</v>
      </c>
      <c r="N121" s="57">
        <v>1</v>
      </c>
    </row>
    <row r="122" spans="1:14" ht="12.75" customHeight="1" x14ac:dyDescent="0.25">
      <c r="A122" s="30"/>
      <c r="B122" s="19" t="s">
        <v>430</v>
      </c>
      <c r="C122" s="36">
        <v>0.4</v>
      </c>
      <c r="D122" s="36">
        <v>0</v>
      </c>
      <c r="E122" s="36">
        <v>0</v>
      </c>
      <c r="F122" s="36">
        <v>0</v>
      </c>
      <c r="G122" s="36">
        <v>0.3</v>
      </c>
      <c r="H122" s="36">
        <v>0</v>
      </c>
      <c r="I122" s="36">
        <v>0.1</v>
      </c>
      <c r="J122" s="36">
        <v>0</v>
      </c>
      <c r="K122" s="36">
        <v>0</v>
      </c>
      <c r="L122" s="36">
        <v>0.2</v>
      </c>
      <c r="M122" s="36">
        <v>0</v>
      </c>
      <c r="N122" s="57">
        <v>1</v>
      </c>
    </row>
    <row r="123" spans="1:14" ht="12.75" customHeight="1" x14ac:dyDescent="0.25">
      <c r="A123" s="30"/>
      <c r="B123" s="19" t="s">
        <v>431</v>
      </c>
      <c r="C123" s="36">
        <v>0.66666666666666663</v>
      </c>
      <c r="D123" s="36">
        <v>0</v>
      </c>
      <c r="E123" s="36">
        <v>0</v>
      </c>
      <c r="F123" s="36">
        <v>0</v>
      </c>
      <c r="G123" s="36">
        <v>0.33333333333333331</v>
      </c>
      <c r="H123" s="36">
        <v>0</v>
      </c>
      <c r="I123" s="36">
        <v>0</v>
      </c>
      <c r="J123" s="36">
        <v>0</v>
      </c>
      <c r="K123" s="36">
        <v>0</v>
      </c>
      <c r="L123" s="36">
        <v>0</v>
      </c>
      <c r="M123" s="36">
        <v>0</v>
      </c>
      <c r="N123" s="57">
        <v>1</v>
      </c>
    </row>
    <row r="124" spans="1:14" ht="12.75" customHeight="1" x14ac:dyDescent="0.25">
      <c r="A124" s="30"/>
      <c r="B124" s="19" t="s">
        <v>432</v>
      </c>
      <c r="C124" s="36">
        <v>0.25</v>
      </c>
      <c r="D124" s="36">
        <v>0</v>
      </c>
      <c r="E124" s="36">
        <v>0</v>
      </c>
      <c r="F124" s="36">
        <v>0</v>
      </c>
      <c r="G124" s="36">
        <v>0.75</v>
      </c>
      <c r="H124" s="36">
        <v>0</v>
      </c>
      <c r="I124" s="36">
        <v>0</v>
      </c>
      <c r="J124" s="36">
        <v>0</v>
      </c>
      <c r="K124" s="36">
        <v>0</v>
      </c>
      <c r="L124" s="36">
        <v>0</v>
      </c>
      <c r="M124" s="36">
        <v>0</v>
      </c>
      <c r="N124" s="57">
        <v>1</v>
      </c>
    </row>
    <row r="125" spans="1:14" ht="12.75" customHeight="1" x14ac:dyDescent="0.25">
      <c r="A125" s="30"/>
      <c r="B125" s="19" t="s">
        <v>433</v>
      </c>
      <c r="C125" s="36">
        <v>0.42857142857142855</v>
      </c>
      <c r="D125" s="36">
        <v>0</v>
      </c>
      <c r="E125" s="36">
        <v>0</v>
      </c>
      <c r="F125" s="36">
        <v>0</v>
      </c>
      <c r="G125" s="36">
        <v>0.42857142857142855</v>
      </c>
      <c r="H125" s="36">
        <v>0</v>
      </c>
      <c r="I125" s="36">
        <v>0</v>
      </c>
      <c r="J125" s="36">
        <v>0</v>
      </c>
      <c r="K125" s="36">
        <v>0.14285714285714285</v>
      </c>
      <c r="L125" s="36">
        <v>0</v>
      </c>
      <c r="M125" s="36">
        <v>0</v>
      </c>
      <c r="N125" s="57">
        <v>1</v>
      </c>
    </row>
    <row r="126" spans="1:14" ht="12.75" customHeight="1" x14ac:dyDescent="0.25">
      <c r="A126" s="30"/>
      <c r="B126" s="19" t="s">
        <v>434</v>
      </c>
      <c r="C126" s="36">
        <v>0.83333333333333337</v>
      </c>
      <c r="D126" s="36">
        <v>0</v>
      </c>
      <c r="E126" s="36">
        <v>0</v>
      </c>
      <c r="F126" s="36">
        <v>0</v>
      </c>
      <c r="G126" s="36">
        <v>0.16666666666666666</v>
      </c>
      <c r="H126" s="36">
        <v>0</v>
      </c>
      <c r="I126" s="36">
        <v>0</v>
      </c>
      <c r="J126" s="36">
        <v>0</v>
      </c>
      <c r="K126" s="36">
        <v>0</v>
      </c>
      <c r="L126" s="36">
        <v>0</v>
      </c>
      <c r="M126" s="36">
        <v>0</v>
      </c>
      <c r="N126" s="57">
        <v>1</v>
      </c>
    </row>
    <row r="127" spans="1:14" ht="12.75" customHeight="1" x14ac:dyDescent="0.25">
      <c r="A127" s="30"/>
      <c r="B127" s="19" t="s">
        <v>435</v>
      </c>
      <c r="C127" s="36">
        <v>1</v>
      </c>
      <c r="D127" s="36">
        <v>0</v>
      </c>
      <c r="E127" s="36">
        <v>0</v>
      </c>
      <c r="F127" s="36">
        <v>0</v>
      </c>
      <c r="G127" s="36">
        <v>0</v>
      </c>
      <c r="H127" s="36">
        <v>0</v>
      </c>
      <c r="I127" s="36">
        <v>0</v>
      </c>
      <c r="J127" s="36">
        <v>0</v>
      </c>
      <c r="K127" s="36">
        <v>0</v>
      </c>
      <c r="L127" s="36">
        <v>0</v>
      </c>
      <c r="M127" s="36">
        <v>0</v>
      </c>
      <c r="N127" s="57">
        <v>1</v>
      </c>
    </row>
    <row r="128" spans="1:14" ht="12.75" customHeight="1" x14ac:dyDescent="0.25">
      <c r="A128" s="30"/>
      <c r="B128" s="66"/>
      <c r="C128" s="76"/>
      <c r="D128" s="76"/>
      <c r="E128" s="76"/>
      <c r="F128" s="76"/>
      <c r="G128" s="76"/>
      <c r="H128" s="76"/>
      <c r="I128" s="76"/>
      <c r="J128" s="76"/>
      <c r="K128" s="76"/>
      <c r="L128" s="76"/>
      <c r="M128" s="76"/>
      <c r="N128" s="76"/>
    </row>
    <row r="129" spans="1:12" ht="12.75" customHeight="1" x14ac:dyDescent="0.25">
      <c r="B129" s="49" t="s">
        <v>97</v>
      </c>
      <c r="C129" s="49"/>
      <c r="D129" s="49"/>
      <c r="E129" s="49"/>
      <c r="F129" s="49"/>
      <c r="G129" s="49"/>
      <c r="H129" s="49"/>
      <c r="I129" s="49"/>
      <c r="J129" s="49"/>
      <c r="K129" s="49"/>
      <c r="L129" s="49"/>
    </row>
    <row r="130" spans="1:12" ht="12.75" customHeight="1" x14ac:dyDescent="0.25">
      <c r="B130" s="68"/>
    </row>
    <row r="131" spans="1:12" ht="12.75" customHeight="1" x14ac:dyDescent="0.25">
      <c r="B131" s="63" t="s">
        <v>24</v>
      </c>
      <c r="C131" s="144" t="s">
        <v>936</v>
      </c>
      <c r="D131" s="144"/>
      <c r="E131" s="144"/>
      <c r="F131" s="144"/>
      <c r="G131" s="144"/>
      <c r="H131" s="144"/>
      <c r="I131" s="144"/>
    </row>
    <row r="132" spans="1:12" ht="12.75" customHeight="1" x14ac:dyDescent="0.25">
      <c r="B132" s="6" t="s">
        <v>358</v>
      </c>
      <c r="C132" s="145" t="s">
        <v>91</v>
      </c>
      <c r="D132" s="145"/>
      <c r="E132" s="145"/>
      <c r="F132" s="145"/>
      <c r="G132" s="145"/>
      <c r="H132" s="145"/>
      <c r="I132" s="145"/>
    </row>
    <row r="133" spans="1:12" ht="12.75" customHeight="1" x14ac:dyDescent="0.25">
      <c r="B133" s="6" t="s">
        <v>398</v>
      </c>
      <c r="C133" s="145" t="s">
        <v>399</v>
      </c>
      <c r="D133" s="145"/>
      <c r="E133" s="145"/>
      <c r="F133" s="145"/>
      <c r="G133" s="145"/>
      <c r="H133" s="145"/>
      <c r="I133" s="145"/>
    </row>
    <row r="134" spans="1:12" ht="12.75" customHeight="1" x14ac:dyDescent="0.25">
      <c r="B134" s="6" t="s">
        <v>400</v>
      </c>
      <c r="C134" s="145" t="s">
        <v>401</v>
      </c>
      <c r="D134" s="145"/>
      <c r="E134" s="145"/>
      <c r="F134" s="145"/>
      <c r="G134" s="145"/>
      <c r="H134" s="145"/>
      <c r="I134" s="145"/>
    </row>
    <row r="136" spans="1:12" ht="12.75" customHeight="1" x14ac:dyDescent="0.25">
      <c r="B136" s="5"/>
      <c r="C136" s="2"/>
      <c r="D136" s="30"/>
    </row>
    <row r="137" spans="1:12" ht="12.75" customHeight="1" x14ac:dyDescent="0.25">
      <c r="B137" s="49" t="s">
        <v>44</v>
      </c>
      <c r="C137" s="49"/>
      <c r="D137" s="49"/>
      <c r="E137" s="49"/>
      <c r="F137" s="49"/>
      <c r="G137" s="49"/>
      <c r="H137" s="49"/>
      <c r="I137" s="49"/>
      <c r="J137" s="49"/>
      <c r="K137" s="49"/>
      <c r="L137" s="49"/>
    </row>
    <row r="138" spans="1:12" ht="12.75" customHeight="1" x14ac:dyDescent="0.25">
      <c r="D138" s="72"/>
      <c r="E138" s="56"/>
      <c r="F138" s="56"/>
      <c r="G138" s="56"/>
      <c r="H138" s="56"/>
      <c r="I138" s="56"/>
      <c r="J138" s="56"/>
      <c r="K138" s="56"/>
      <c r="L138" s="56"/>
    </row>
    <row r="139" spans="1:12" s="3" customFormat="1" ht="12.75" customHeight="1" x14ac:dyDescent="0.25">
      <c r="B139" s="63" t="s">
        <v>24</v>
      </c>
      <c r="C139" s="101" t="s">
        <v>828</v>
      </c>
      <c r="D139" s="63" t="s">
        <v>10</v>
      </c>
      <c r="E139" s="63" t="s">
        <v>2</v>
      </c>
      <c r="F139" s="63" t="s">
        <v>6</v>
      </c>
      <c r="G139" s="63" t="s">
        <v>46</v>
      </c>
    </row>
    <row r="140" spans="1:12" ht="12.75" customHeight="1" x14ac:dyDescent="0.25">
      <c r="A140" s="30"/>
      <c r="B140" s="19" t="s">
        <v>356</v>
      </c>
      <c r="C140" s="36">
        <v>0.5714285714285714</v>
      </c>
      <c r="D140" s="36">
        <v>0</v>
      </c>
      <c r="E140" s="36">
        <v>0.42857142857142855</v>
      </c>
      <c r="F140" s="36">
        <v>0</v>
      </c>
      <c r="G140" s="52">
        <v>1</v>
      </c>
    </row>
    <row r="141" spans="1:12" ht="12.75" customHeight="1" x14ac:dyDescent="0.25">
      <c r="A141" s="30"/>
      <c r="B141" s="19" t="s">
        <v>357</v>
      </c>
      <c r="C141" s="36">
        <v>0.58064516129032262</v>
      </c>
      <c r="D141" s="36">
        <v>0</v>
      </c>
      <c r="E141" s="36">
        <v>0.35483870967741937</v>
      </c>
      <c r="F141" s="36">
        <v>6.4516129032258063E-2</v>
      </c>
      <c r="G141" s="52">
        <v>1</v>
      </c>
    </row>
    <row r="142" spans="1:12" ht="12.75" customHeight="1" x14ac:dyDescent="0.25">
      <c r="A142" s="30"/>
      <c r="B142" s="19" t="s">
        <v>358</v>
      </c>
      <c r="C142" s="36">
        <v>0.66666666666666663</v>
      </c>
      <c r="D142" s="36">
        <v>0</v>
      </c>
      <c r="E142" s="36">
        <v>0.33333333333333331</v>
      </c>
      <c r="F142" s="36">
        <v>0</v>
      </c>
      <c r="G142" s="52">
        <v>1</v>
      </c>
    </row>
    <row r="143" spans="1:12" ht="12.75" customHeight="1" x14ac:dyDescent="0.25">
      <c r="A143" s="30"/>
      <c r="B143" s="19" t="s">
        <v>359</v>
      </c>
      <c r="C143" s="36">
        <v>1</v>
      </c>
      <c r="D143" s="36">
        <v>0</v>
      </c>
      <c r="E143" s="36">
        <v>0</v>
      </c>
      <c r="F143" s="36">
        <v>0</v>
      </c>
      <c r="G143" s="52">
        <v>1</v>
      </c>
    </row>
    <row r="144" spans="1:12" ht="12.75" customHeight="1" x14ac:dyDescent="0.25">
      <c r="A144" s="30"/>
      <c r="B144" s="19" t="s">
        <v>360</v>
      </c>
      <c r="C144" s="36">
        <v>0</v>
      </c>
      <c r="D144" s="36">
        <v>0</v>
      </c>
      <c r="E144" s="36">
        <v>1</v>
      </c>
      <c r="F144" s="36">
        <v>0</v>
      </c>
      <c r="G144" s="52">
        <v>1</v>
      </c>
    </row>
    <row r="145" spans="1:7" ht="12.75" customHeight="1" x14ac:dyDescent="0.25">
      <c r="A145" s="30"/>
      <c r="B145" s="19" t="s">
        <v>361</v>
      </c>
      <c r="C145" s="36">
        <v>0.81481481481481477</v>
      </c>
      <c r="D145" s="36">
        <v>3.7037037037037035E-2</v>
      </c>
      <c r="E145" s="36">
        <v>0.1111111111111111</v>
      </c>
      <c r="F145" s="36">
        <v>3.7037037037037035E-2</v>
      </c>
      <c r="G145" s="52">
        <v>1</v>
      </c>
    </row>
    <row r="146" spans="1:7" ht="12.75" customHeight="1" x14ac:dyDescent="0.25">
      <c r="A146" s="30"/>
      <c r="B146" s="19" t="s">
        <v>362</v>
      </c>
      <c r="C146" s="36">
        <v>1</v>
      </c>
      <c r="D146" s="36">
        <v>0</v>
      </c>
      <c r="E146" s="36">
        <v>0</v>
      </c>
      <c r="F146" s="36">
        <v>0</v>
      </c>
      <c r="G146" s="52">
        <v>1</v>
      </c>
    </row>
    <row r="147" spans="1:7" ht="12.75" customHeight="1" x14ac:dyDescent="0.25">
      <c r="A147" s="30"/>
      <c r="B147" s="19" t="s">
        <v>363</v>
      </c>
      <c r="C147" s="36">
        <v>0.66666666666666663</v>
      </c>
      <c r="D147" s="36">
        <v>0</v>
      </c>
      <c r="E147" s="36">
        <v>0.33333333333333331</v>
      </c>
      <c r="F147" s="36">
        <v>0</v>
      </c>
      <c r="G147" s="52">
        <v>1</v>
      </c>
    </row>
    <row r="148" spans="1:7" ht="12.75" customHeight="1" x14ac:dyDescent="0.25">
      <c r="A148" s="30"/>
      <c r="B148" s="19" t="s">
        <v>364</v>
      </c>
      <c r="C148" s="36">
        <v>1</v>
      </c>
      <c r="D148" s="36">
        <v>0</v>
      </c>
      <c r="E148" s="36">
        <v>0</v>
      </c>
      <c r="F148" s="36">
        <v>0</v>
      </c>
      <c r="G148" s="52">
        <v>1</v>
      </c>
    </row>
    <row r="149" spans="1:7" ht="12.75" customHeight="1" x14ac:dyDescent="0.25">
      <c r="A149" s="30"/>
      <c r="B149" s="19" t="s">
        <v>365</v>
      </c>
      <c r="C149" s="36">
        <v>0.73333333333333328</v>
      </c>
      <c r="D149" s="36">
        <v>0</v>
      </c>
      <c r="E149" s="36">
        <v>0.26666666666666666</v>
      </c>
      <c r="F149" s="36">
        <v>0</v>
      </c>
      <c r="G149" s="52">
        <v>1</v>
      </c>
    </row>
    <row r="150" spans="1:7" ht="12.75" customHeight="1" x14ac:dyDescent="0.25">
      <c r="A150" s="30"/>
      <c r="B150" s="19" t="s">
        <v>366</v>
      </c>
      <c r="C150" s="36">
        <v>0</v>
      </c>
      <c r="D150" s="36">
        <v>0</v>
      </c>
      <c r="E150" s="36">
        <v>1</v>
      </c>
      <c r="F150" s="36">
        <v>0</v>
      </c>
      <c r="G150" s="52">
        <v>1</v>
      </c>
    </row>
    <row r="151" spans="1:7" ht="12.75" customHeight="1" x14ac:dyDescent="0.25">
      <c r="A151" s="30"/>
      <c r="B151" s="19" t="s">
        <v>367</v>
      </c>
      <c r="C151" s="36">
        <v>1</v>
      </c>
      <c r="D151" s="36">
        <v>0</v>
      </c>
      <c r="E151" s="36">
        <v>0</v>
      </c>
      <c r="F151" s="36">
        <v>0</v>
      </c>
      <c r="G151" s="52">
        <v>1</v>
      </c>
    </row>
    <row r="152" spans="1:7" ht="12.75" customHeight="1" x14ac:dyDescent="0.25">
      <c r="A152" s="30"/>
      <c r="B152" s="19" t="s">
        <v>368</v>
      </c>
      <c r="C152" s="36">
        <v>0.75</v>
      </c>
      <c r="D152" s="36">
        <v>6.25E-2</v>
      </c>
      <c r="E152" s="36">
        <v>0.125</v>
      </c>
      <c r="F152" s="36">
        <v>6.25E-2</v>
      </c>
      <c r="G152" s="52">
        <v>1</v>
      </c>
    </row>
    <row r="153" spans="1:7" ht="12.75" customHeight="1" x14ac:dyDescent="0.25">
      <c r="A153" s="30"/>
      <c r="B153" s="19" t="s">
        <v>369</v>
      </c>
      <c r="C153" s="36">
        <v>0.75</v>
      </c>
      <c r="D153" s="36">
        <v>0</v>
      </c>
      <c r="E153" s="36">
        <v>0.125</v>
      </c>
      <c r="F153" s="36">
        <v>0.125</v>
      </c>
      <c r="G153" s="52">
        <v>1</v>
      </c>
    </row>
    <row r="154" spans="1:7" ht="12.75" customHeight="1" x14ac:dyDescent="0.25">
      <c r="A154" s="30"/>
      <c r="B154" s="19" t="s">
        <v>370</v>
      </c>
      <c r="C154" s="36">
        <v>0.7142857142857143</v>
      </c>
      <c r="D154" s="36">
        <v>3.5714285714285712E-2</v>
      </c>
      <c r="E154" s="36">
        <v>0.21428571428571427</v>
      </c>
      <c r="F154" s="36">
        <v>3.5714285714285712E-2</v>
      </c>
      <c r="G154" s="52">
        <v>1</v>
      </c>
    </row>
    <row r="155" spans="1:7" ht="12.75" customHeight="1" x14ac:dyDescent="0.25">
      <c r="A155" s="30"/>
      <c r="B155" s="19" t="s">
        <v>371</v>
      </c>
      <c r="C155" s="36">
        <v>0.83333333333333337</v>
      </c>
      <c r="D155" s="36">
        <v>0</v>
      </c>
      <c r="E155" s="36">
        <v>0.16666666666666666</v>
      </c>
      <c r="F155" s="36">
        <v>0</v>
      </c>
      <c r="G155" s="52">
        <v>1</v>
      </c>
    </row>
    <row r="156" spans="1:7" ht="12.75" customHeight="1" x14ac:dyDescent="0.25">
      <c r="A156" s="30"/>
      <c r="B156" s="19" t="s">
        <v>372</v>
      </c>
      <c r="C156" s="36">
        <v>0.62068965517241381</v>
      </c>
      <c r="D156" s="36">
        <v>3.4482758620689655E-2</v>
      </c>
      <c r="E156" s="36">
        <v>0.34482758620689657</v>
      </c>
      <c r="F156" s="36">
        <v>0</v>
      </c>
      <c r="G156" s="52">
        <v>1</v>
      </c>
    </row>
    <row r="157" spans="1:7" ht="12.75" customHeight="1" x14ac:dyDescent="0.25">
      <c r="A157" s="30"/>
      <c r="B157" s="19" t="s">
        <v>373</v>
      </c>
      <c r="C157" s="36">
        <v>0.80434782608695654</v>
      </c>
      <c r="D157" s="36">
        <v>4.3478260869565216E-2</v>
      </c>
      <c r="E157" s="36">
        <v>8.6956521739130432E-2</v>
      </c>
      <c r="F157" s="36">
        <v>6.5217391304347824E-2</v>
      </c>
      <c r="G157" s="52">
        <v>0.99999999999999989</v>
      </c>
    </row>
    <row r="158" spans="1:7" ht="12.75" customHeight="1" x14ac:dyDescent="0.25">
      <c r="A158" s="30"/>
      <c r="B158" s="19" t="s">
        <v>374</v>
      </c>
      <c r="C158" s="36">
        <v>0.7</v>
      </c>
      <c r="D158" s="36">
        <v>0</v>
      </c>
      <c r="E158" s="36">
        <v>0.1</v>
      </c>
      <c r="F158" s="36">
        <v>0.2</v>
      </c>
      <c r="G158" s="52">
        <v>1</v>
      </c>
    </row>
    <row r="159" spans="1:7" ht="12.75" customHeight="1" x14ac:dyDescent="0.25">
      <c r="A159" s="30"/>
      <c r="B159" s="19" t="s">
        <v>375</v>
      </c>
      <c r="C159" s="36">
        <v>0.33333333333333331</v>
      </c>
      <c r="D159" s="36">
        <v>0</v>
      </c>
      <c r="E159" s="36">
        <v>0.33333333333333331</v>
      </c>
      <c r="F159" s="36">
        <v>0.33333333333333331</v>
      </c>
      <c r="G159" s="52">
        <v>1</v>
      </c>
    </row>
    <row r="160" spans="1:7" ht="12.75" customHeight="1" x14ac:dyDescent="0.25">
      <c r="A160" s="30"/>
      <c r="B160" s="19" t="s">
        <v>376</v>
      </c>
      <c r="C160" s="36">
        <v>0</v>
      </c>
      <c r="D160" s="36">
        <v>0</v>
      </c>
      <c r="E160" s="36">
        <v>1</v>
      </c>
      <c r="F160" s="36">
        <v>0</v>
      </c>
      <c r="G160" s="52">
        <v>1</v>
      </c>
    </row>
    <row r="161" spans="1:7" ht="12.75" customHeight="1" x14ac:dyDescent="0.25">
      <c r="A161" s="30"/>
      <c r="B161" s="19" t="s">
        <v>377</v>
      </c>
      <c r="C161" s="36">
        <v>0.67567567567567566</v>
      </c>
      <c r="D161" s="36">
        <v>1.3513513513513514E-2</v>
      </c>
      <c r="E161" s="36">
        <v>0.24324324324324326</v>
      </c>
      <c r="F161" s="36">
        <v>6.7567567567567571E-2</v>
      </c>
      <c r="G161" s="52">
        <v>1</v>
      </c>
    </row>
    <row r="162" spans="1:7" ht="12.75" customHeight="1" x14ac:dyDescent="0.25">
      <c r="A162" s="30"/>
      <c r="B162" s="19" t="s">
        <v>379</v>
      </c>
      <c r="C162" s="36">
        <v>1</v>
      </c>
      <c r="D162" s="36">
        <v>0</v>
      </c>
      <c r="E162" s="36">
        <v>0</v>
      </c>
      <c r="F162" s="36">
        <v>0</v>
      </c>
      <c r="G162" s="52">
        <v>1</v>
      </c>
    </row>
    <row r="163" spans="1:7" ht="12.75" customHeight="1" x14ac:dyDescent="0.25">
      <c r="A163" s="30"/>
      <c r="B163" s="19" t="s">
        <v>380</v>
      </c>
      <c r="C163" s="36">
        <v>0.5</v>
      </c>
      <c r="D163" s="36">
        <v>0</v>
      </c>
      <c r="E163" s="36">
        <v>0.33333333333333331</v>
      </c>
      <c r="F163" s="36">
        <v>0.16666666666666666</v>
      </c>
      <c r="G163" s="52">
        <v>0.99999999999999989</v>
      </c>
    </row>
    <row r="164" spans="1:7" ht="12.75" customHeight="1" x14ac:dyDescent="0.25">
      <c r="A164" s="30"/>
      <c r="B164" s="19" t="s">
        <v>381</v>
      </c>
      <c r="C164" s="36">
        <v>0.66666666666666663</v>
      </c>
      <c r="D164" s="36">
        <v>0</v>
      </c>
      <c r="E164" s="36">
        <v>0.16666666666666666</v>
      </c>
      <c r="F164" s="36">
        <v>0.16666666666666666</v>
      </c>
      <c r="G164" s="52">
        <v>0.99999999999999989</v>
      </c>
    </row>
    <row r="165" spans="1:7" ht="12.75" customHeight="1" x14ac:dyDescent="0.25">
      <c r="A165" s="30"/>
      <c r="B165" s="19" t="s">
        <v>382</v>
      </c>
      <c r="C165" s="36">
        <v>1</v>
      </c>
      <c r="D165" s="36">
        <v>0</v>
      </c>
      <c r="E165" s="36">
        <v>0</v>
      </c>
      <c r="F165" s="36">
        <v>0</v>
      </c>
      <c r="G165" s="52">
        <v>1</v>
      </c>
    </row>
    <row r="166" spans="1:7" ht="12.75" customHeight="1" x14ac:dyDescent="0.25">
      <c r="A166" s="30"/>
      <c r="B166" s="19" t="s">
        <v>383</v>
      </c>
      <c r="C166" s="36">
        <v>0.69230769230769229</v>
      </c>
      <c r="D166" s="36">
        <v>0</v>
      </c>
      <c r="E166" s="36">
        <v>0.15384615384615385</v>
      </c>
      <c r="F166" s="36">
        <v>0.15384615384615385</v>
      </c>
      <c r="G166" s="52">
        <v>1</v>
      </c>
    </row>
    <row r="167" spans="1:7" ht="12.75" customHeight="1" x14ac:dyDescent="0.25">
      <c r="A167" s="30"/>
      <c r="B167" s="19" t="s">
        <v>384</v>
      </c>
      <c r="C167" s="36">
        <v>0.75</v>
      </c>
      <c r="D167" s="36">
        <v>4.1666666666666664E-2</v>
      </c>
      <c r="E167" s="36">
        <v>0.125</v>
      </c>
      <c r="F167" s="36">
        <v>8.3333333333333329E-2</v>
      </c>
      <c r="G167" s="52">
        <v>1</v>
      </c>
    </row>
    <row r="168" spans="1:7" ht="12.75" customHeight="1" x14ac:dyDescent="0.25">
      <c r="A168" s="30"/>
      <c r="B168" s="19" t="s">
        <v>385</v>
      </c>
      <c r="C168" s="36">
        <v>1</v>
      </c>
      <c r="D168" s="36">
        <v>0</v>
      </c>
      <c r="E168" s="36">
        <v>0</v>
      </c>
      <c r="F168" s="36">
        <v>0</v>
      </c>
      <c r="G168" s="52">
        <v>1</v>
      </c>
    </row>
    <row r="169" spans="1:7" ht="12.75" customHeight="1" x14ac:dyDescent="0.25">
      <c r="A169" s="30"/>
      <c r="B169" s="19" t="s">
        <v>386</v>
      </c>
      <c r="C169" s="36">
        <v>1</v>
      </c>
      <c r="D169" s="36">
        <v>0</v>
      </c>
      <c r="E169" s="36">
        <v>0</v>
      </c>
      <c r="F169" s="36">
        <v>0</v>
      </c>
      <c r="G169" s="52">
        <v>1</v>
      </c>
    </row>
    <row r="170" spans="1:7" ht="12.75" customHeight="1" x14ac:dyDescent="0.25">
      <c r="A170" s="30"/>
      <c r="B170" s="19" t="s">
        <v>387</v>
      </c>
      <c r="C170" s="36">
        <v>0.75</v>
      </c>
      <c r="D170" s="36">
        <v>0</v>
      </c>
      <c r="E170" s="36">
        <v>0.25</v>
      </c>
      <c r="F170" s="36">
        <v>0</v>
      </c>
      <c r="G170" s="52">
        <v>1</v>
      </c>
    </row>
    <row r="171" spans="1:7" ht="12.75" customHeight="1" x14ac:dyDescent="0.25">
      <c r="A171" s="30"/>
      <c r="B171" s="19" t="s">
        <v>388</v>
      </c>
      <c r="C171" s="36">
        <v>0.875</v>
      </c>
      <c r="D171" s="36">
        <v>0</v>
      </c>
      <c r="E171" s="36">
        <v>0.125</v>
      </c>
      <c r="F171" s="36">
        <v>0</v>
      </c>
      <c r="G171" s="52">
        <v>1</v>
      </c>
    </row>
    <row r="172" spans="1:7" ht="12.75" customHeight="1" x14ac:dyDescent="0.25">
      <c r="A172" s="30"/>
      <c r="B172" s="19" t="s">
        <v>389</v>
      </c>
      <c r="C172" s="36">
        <v>0.5625</v>
      </c>
      <c r="D172" s="36">
        <v>0</v>
      </c>
      <c r="E172" s="36">
        <v>0.375</v>
      </c>
      <c r="F172" s="36">
        <v>6.25E-2</v>
      </c>
      <c r="G172" s="52">
        <v>1</v>
      </c>
    </row>
    <row r="173" spans="1:7" ht="12.75" customHeight="1" x14ac:dyDescent="0.25">
      <c r="A173" s="30"/>
      <c r="B173" s="19" t="s">
        <v>390</v>
      </c>
      <c r="C173" s="36">
        <v>0.75</v>
      </c>
      <c r="D173" s="36">
        <v>0</v>
      </c>
      <c r="E173" s="36">
        <v>0</v>
      </c>
      <c r="F173" s="36">
        <v>0.25</v>
      </c>
      <c r="G173" s="52">
        <v>1</v>
      </c>
    </row>
    <row r="174" spans="1:7" ht="12.75" customHeight="1" x14ac:dyDescent="0.25">
      <c r="A174" s="30"/>
      <c r="B174" s="19" t="s">
        <v>391</v>
      </c>
      <c r="C174" s="36">
        <v>0.8</v>
      </c>
      <c r="D174" s="36">
        <v>0</v>
      </c>
      <c r="E174" s="36">
        <v>0.2</v>
      </c>
      <c r="F174" s="36">
        <v>0</v>
      </c>
      <c r="G174" s="52">
        <v>1</v>
      </c>
    </row>
    <row r="175" spans="1:7" ht="12.75" customHeight="1" x14ac:dyDescent="0.25">
      <c r="A175" s="30"/>
      <c r="B175" s="19" t="s">
        <v>392</v>
      </c>
      <c r="C175" s="36">
        <v>0.5</v>
      </c>
      <c r="D175" s="36">
        <v>0</v>
      </c>
      <c r="E175" s="36">
        <v>0.5</v>
      </c>
      <c r="F175" s="36">
        <v>0</v>
      </c>
      <c r="G175" s="52">
        <v>1</v>
      </c>
    </row>
    <row r="176" spans="1:7" ht="12.75" customHeight="1" x14ac:dyDescent="0.25">
      <c r="A176" s="30"/>
      <c r="B176" s="19" t="s">
        <v>393</v>
      </c>
      <c r="C176" s="36">
        <v>0</v>
      </c>
      <c r="D176" s="36">
        <v>0</v>
      </c>
      <c r="E176" s="36">
        <v>1</v>
      </c>
      <c r="F176" s="36">
        <v>0</v>
      </c>
      <c r="G176" s="52">
        <v>1</v>
      </c>
    </row>
    <row r="177" spans="1:7" ht="12.75" customHeight="1" x14ac:dyDescent="0.25">
      <c r="A177" s="30"/>
      <c r="B177" s="19" t="s">
        <v>394</v>
      </c>
      <c r="C177" s="36">
        <v>0.8</v>
      </c>
      <c r="D177" s="36">
        <v>0</v>
      </c>
      <c r="E177" s="36">
        <v>0.2</v>
      </c>
      <c r="F177" s="36">
        <v>0</v>
      </c>
      <c r="G177" s="52">
        <v>1</v>
      </c>
    </row>
    <row r="178" spans="1:7" ht="12.75" customHeight="1" x14ac:dyDescent="0.25">
      <c r="A178" s="30"/>
      <c r="B178" s="19" t="s">
        <v>395</v>
      </c>
      <c r="C178" s="36">
        <v>1</v>
      </c>
      <c r="D178" s="36">
        <v>0</v>
      </c>
      <c r="E178" s="36">
        <v>0</v>
      </c>
      <c r="F178" s="36">
        <v>0</v>
      </c>
      <c r="G178" s="52">
        <v>1</v>
      </c>
    </row>
    <row r="179" spans="1:7" ht="12.75" customHeight="1" x14ac:dyDescent="0.25">
      <c r="A179" s="30"/>
      <c r="B179" s="19" t="s">
        <v>396</v>
      </c>
      <c r="C179" s="36">
        <v>0</v>
      </c>
      <c r="D179" s="36">
        <v>0</v>
      </c>
      <c r="E179" s="36">
        <v>1</v>
      </c>
      <c r="F179" s="36">
        <v>0</v>
      </c>
      <c r="G179" s="52">
        <v>1</v>
      </c>
    </row>
    <row r="180" spans="1:7" ht="12.75" customHeight="1" x14ac:dyDescent="0.25">
      <c r="A180" s="30"/>
      <c r="B180" s="19" t="s">
        <v>397</v>
      </c>
      <c r="C180" s="36">
        <v>1</v>
      </c>
      <c r="D180" s="36">
        <v>0</v>
      </c>
      <c r="E180" s="36">
        <v>0</v>
      </c>
      <c r="F180" s="36">
        <v>0</v>
      </c>
      <c r="G180" s="52">
        <v>1</v>
      </c>
    </row>
    <row r="181" spans="1:7" ht="12.75" customHeight="1" x14ac:dyDescent="0.25">
      <c r="A181" s="30"/>
      <c r="B181" s="19" t="s">
        <v>398</v>
      </c>
      <c r="C181" s="36">
        <v>0.8</v>
      </c>
      <c r="D181" s="36">
        <v>0</v>
      </c>
      <c r="E181" s="36">
        <v>0</v>
      </c>
      <c r="F181" s="36">
        <v>0.2</v>
      </c>
      <c r="G181" s="52">
        <v>1</v>
      </c>
    </row>
    <row r="182" spans="1:7" ht="12.75" customHeight="1" x14ac:dyDescent="0.25">
      <c r="A182" s="30"/>
      <c r="B182" s="19" t="s">
        <v>400</v>
      </c>
      <c r="C182" s="36">
        <v>0.81132075471698117</v>
      </c>
      <c r="D182" s="36">
        <v>1.8867924528301886E-2</v>
      </c>
      <c r="E182" s="36">
        <v>0.11320754716981132</v>
      </c>
      <c r="F182" s="36">
        <v>5.6603773584905662E-2</v>
      </c>
      <c r="G182" s="52">
        <v>1</v>
      </c>
    </row>
    <row r="183" spans="1:7" ht="12.75" customHeight="1" x14ac:dyDescent="0.25">
      <c r="A183" s="30"/>
      <c r="B183" s="19" t="s">
        <v>402</v>
      </c>
      <c r="C183" s="36">
        <v>0.75</v>
      </c>
      <c r="D183" s="36">
        <v>0</v>
      </c>
      <c r="E183" s="36">
        <v>0.125</v>
      </c>
      <c r="F183" s="36">
        <v>0.125</v>
      </c>
      <c r="G183" s="52">
        <v>1</v>
      </c>
    </row>
    <row r="184" spans="1:7" ht="12.75" customHeight="1" x14ac:dyDescent="0.25">
      <c r="A184" s="30"/>
      <c r="B184" s="19" t="s">
        <v>403</v>
      </c>
      <c r="C184" s="36">
        <v>1</v>
      </c>
      <c r="D184" s="36">
        <v>0</v>
      </c>
      <c r="E184" s="36">
        <v>0</v>
      </c>
      <c r="F184" s="36">
        <v>0</v>
      </c>
      <c r="G184" s="52">
        <v>1</v>
      </c>
    </row>
    <row r="185" spans="1:7" ht="12.75" customHeight="1" x14ac:dyDescent="0.25">
      <c r="A185" s="30"/>
      <c r="B185" s="19" t="s">
        <v>404</v>
      </c>
      <c r="C185" s="36">
        <v>0.33333333333333331</v>
      </c>
      <c r="D185" s="36">
        <v>0</v>
      </c>
      <c r="E185" s="36">
        <v>0.66666666666666663</v>
      </c>
      <c r="F185" s="36">
        <v>0</v>
      </c>
      <c r="G185" s="52">
        <v>1</v>
      </c>
    </row>
    <row r="186" spans="1:7" ht="12.75" customHeight="1" x14ac:dyDescent="0.25">
      <c r="A186" s="30"/>
      <c r="B186" s="19" t="s">
        <v>405</v>
      </c>
      <c r="C186" s="36">
        <v>0.66666666666666663</v>
      </c>
      <c r="D186" s="36">
        <v>0</v>
      </c>
      <c r="E186" s="36">
        <v>0</v>
      </c>
      <c r="F186" s="36">
        <v>0.33333333333333331</v>
      </c>
      <c r="G186" s="52">
        <v>1</v>
      </c>
    </row>
    <row r="187" spans="1:7" ht="12.75" customHeight="1" x14ac:dyDescent="0.25">
      <c r="A187" s="30"/>
      <c r="B187" s="19" t="s">
        <v>406</v>
      </c>
      <c r="C187" s="36">
        <v>0.6</v>
      </c>
      <c r="D187" s="36">
        <v>0</v>
      </c>
      <c r="E187" s="36">
        <v>0.4</v>
      </c>
      <c r="F187" s="36">
        <v>0</v>
      </c>
      <c r="G187" s="52">
        <v>1</v>
      </c>
    </row>
    <row r="188" spans="1:7" ht="12.75" customHeight="1" x14ac:dyDescent="0.25">
      <c r="A188" s="30"/>
      <c r="B188" s="19" t="s">
        <v>407</v>
      </c>
      <c r="C188" s="36">
        <v>0</v>
      </c>
      <c r="D188" s="36">
        <v>0</v>
      </c>
      <c r="E188" s="36">
        <v>0</v>
      </c>
      <c r="F188" s="36">
        <v>1</v>
      </c>
      <c r="G188" s="52">
        <v>1</v>
      </c>
    </row>
    <row r="189" spans="1:7" ht="12.75" customHeight="1" x14ac:dyDescent="0.25">
      <c r="A189" s="30"/>
      <c r="B189" s="19" t="s">
        <v>408</v>
      </c>
      <c r="C189" s="36">
        <v>0.6428571428571429</v>
      </c>
      <c r="D189" s="36">
        <v>0</v>
      </c>
      <c r="E189" s="36">
        <v>0.35714285714285715</v>
      </c>
      <c r="F189" s="36">
        <v>0</v>
      </c>
      <c r="G189" s="52">
        <v>1</v>
      </c>
    </row>
    <row r="190" spans="1:7" ht="12.75" customHeight="1" x14ac:dyDescent="0.25">
      <c r="A190" s="30"/>
      <c r="B190" s="19" t="s">
        <v>409</v>
      </c>
      <c r="C190" s="36">
        <v>0.5</v>
      </c>
      <c r="D190" s="36">
        <v>0</v>
      </c>
      <c r="E190" s="36">
        <v>0</v>
      </c>
      <c r="F190" s="36">
        <v>0.5</v>
      </c>
      <c r="G190" s="52">
        <v>1</v>
      </c>
    </row>
    <row r="191" spans="1:7" ht="12.75" customHeight="1" x14ac:dyDescent="0.25">
      <c r="A191" s="30"/>
      <c r="B191" s="19" t="s">
        <v>410</v>
      </c>
      <c r="C191" s="36">
        <v>0.8</v>
      </c>
      <c r="D191" s="36">
        <v>0</v>
      </c>
      <c r="E191" s="36">
        <v>0.2</v>
      </c>
      <c r="F191" s="36">
        <v>0</v>
      </c>
      <c r="G191" s="52">
        <v>1</v>
      </c>
    </row>
    <row r="192" spans="1:7" ht="12.75" customHeight="1" x14ac:dyDescent="0.25">
      <c r="A192" s="30"/>
      <c r="B192" s="19" t="s">
        <v>411</v>
      </c>
      <c r="C192" s="36">
        <v>1</v>
      </c>
      <c r="D192" s="36">
        <v>0</v>
      </c>
      <c r="E192" s="36">
        <v>0</v>
      </c>
      <c r="F192" s="36">
        <v>0</v>
      </c>
      <c r="G192" s="52">
        <v>1</v>
      </c>
    </row>
    <row r="193" spans="1:7" ht="12.75" customHeight="1" x14ac:dyDescent="0.25">
      <c r="A193" s="30"/>
      <c r="B193" s="19" t="s">
        <v>412</v>
      </c>
      <c r="C193" s="36">
        <v>0.91666666666666663</v>
      </c>
      <c r="D193" s="36">
        <v>0</v>
      </c>
      <c r="E193" s="36">
        <v>8.3333333333333329E-2</v>
      </c>
      <c r="F193" s="36">
        <v>0</v>
      </c>
      <c r="G193" s="52">
        <v>1</v>
      </c>
    </row>
    <row r="194" spans="1:7" ht="12.75" customHeight="1" x14ac:dyDescent="0.25">
      <c r="A194" s="30"/>
      <c r="B194" s="19" t="s">
        <v>413</v>
      </c>
      <c r="C194" s="36">
        <v>1</v>
      </c>
      <c r="D194" s="36">
        <v>0</v>
      </c>
      <c r="E194" s="36">
        <v>0</v>
      </c>
      <c r="F194" s="36">
        <v>0</v>
      </c>
      <c r="G194" s="52">
        <v>1</v>
      </c>
    </row>
    <row r="195" spans="1:7" ht="12.75" customHeight="1" x14ac:dyDescent="0.25">
      <c r="A195" s="30"/>
      <c r="B195" s="19" t="s">
        <v>414</v>
      </c>
      <c r="C195" s="36">
        <v>0</v>
      </c>
      <c r="D195" s="36">
        <v>0</v>
      </c>
      <c r="E195" s="36">
        <v>0</v>
      </c>
      <c r="F195" s="36">
        <v>1</v>
      </c>
      <c r="G195" s="52">
        <v>1</v>
      </c>
    </row>
    <row r="196" spans="1:7" ht="12.75" customHeight="1" x14ac:dyDescent="0.25">
      <c r="A196" s="30"/>
      <c r="B196" s="19" t="s">
        <v>415</v>
      </c>
      <c r="C196" s="36">
        <v>1</v>
      </c>
      <c r="D196" s="36">
        <v>0</v>
      </c>
      <c r="E196" s="36">
        <v>0</v>
      </c>
      <c r="F196" s="36">
        <v>0</v>
      </c>
      <c r="G196" s="52">
        <v>1</v>
      </c>
    </row>
    <row r="197" spans="1:7" ht="12.75" customHeight="1" x14ac:dyDescent="0.25">
      <c r="A197" s="30"/>
      <c r="B197" s="19" t="s">
        <v>416</v>
      </c>
      <c r="C197" s="36">
        <v>0.69230769230769229</v>
      </c>
      <c r="D197" s="36">
        <v>0</v>
      </c>
      <c r="E197" s="36">
        <v>0.15384615384615385</v>
      </c>
      <c r="F197" s="36">
        <v>0.15384615384615385</v>
      </c>
      <c r="G197" s="52">
        <v>1</v>
      </c>
    </row>
    <row r="198" spans="1:7" ht="12.75" customHeight="1" x14ac:dyDescent="0.25">
      <c r="A198" s="30"/>
      <c r="B198" s="19" t="s">
        <v>417</v>
      </c>
      <c r="C198" s="36">
        <v>0</v>
      </c>
      <c r="D198" s="36">
        <v>0.5</v>
      </c>
      <c r="E198" s="36">
        <v>0.5</v>
      </c>
      <c r="F198" s="36">
        <v>0</v>
      </c>
      <c r="G198" s="52">
        <v>1</v>
      </c>
    </row>
    <row r="199" spans="1:7" ht="12.75" customHeight="1" x14ac:dyDescent="0.25">
      <c r="A199" s="30"/>
      <c r="B199" s="19" t="s">
        <v>418</v>
      </c>
      <c r="C199" s="36">
        <v>1</v>
      </c>
      <c r="D199" s="36">
        <v>0</v>
      </c>
      <c r="E199" s="36">
        <v>0</v>
      </c>
      <c r="F199" s="36">
        <v>0</v>
      </c>
      <c r="G199" s="52">
        <v>1</v>
      </c>
    </row>
    <row r="200" spans="1:7" ht="12.75" customHeight="1" x14ac:dyDescent="0.25">
      <c r="A200" s="30"/>
      <c r="B200" s="19" t="s">
        <v>419</v>
      </c>
      <c r="C200" s="36">
        <v>0.5714285714285714</v>
      </c>
      <c r="D200" s="36">
        <v>0</v>
      </c>
      <c r="E200" s="36">
        <v>0.2857142857142857</v>
      </c>
      <c r="F200" s="36">
        <v>0.14285714285714285</v>
      </c>
      <c r="G200" s="52">
        <v>1</v>
      </c>
    </row>
    <row r="201" spans="1:7" ht="12.75" customHeight="1" x14ac:dyDescent="0.25">
      <c r="A201" s="30"/>
      <c r="B201" s="19" t="s">
        <v>420</v>
      </c>
      <c r="C201" s="36">
        <v>1</v>
      </c>
      <c r="D201" s="36">
        <v>0</v>
      </c>
      <c r="E201" s="36">
        <v>0</v>
      </c>
      <c r="F201" s="36">
        <v>0</v>
      </c>
      <c r="G201" s="52">
        <v>1</v>
      </c>
    </row>
    <row r="202" spans="1:7" ht="12.75" customHeight="1" x14ac:dyDescent="0.25">
      <c r="A202" s="30"/>
      <c r="B202" s="19" t="s">
        <v>421</v>
      </c>
      <c r="C202" s="36">
        <v>0.73333333333333328</v>
      </c>
      <c r="D202" s="36">
        <v>6.6666666666666666E-2</v>
      </c>
      <c r="E202" s="36">
        <v>0.2</v>
      </c>
      <c r="F202" s="36">
        <v>0</v>
      </c>
      <c r="G202" s="52">
        <v>1</v>
      </c>
    </row>
    <row r="203" spans="1:7" ht="12.75" customHeight="1" x14ac:dyDescent="0.25">
      <c r="A203" s="30"/>
      <c r="B203" s="19" t="s">
        <v>422</v>
      </c>
      <c r="C203" s="36">
        <v>0.5</v>
      </c>
      <c r="D203" s="36">
        <v>0.5</v>
      </c>
      <c r="E203" s="36">
        <v>0</v>
      </c>
      <c r="F203" s="36">
        <v>0</v>
      </c>
      <c r="G203" s="52">
        <v>1</v>
      </c>
    </row>
    <row r="204" spans="1:7" ht="12.75" customHeight="1" x14ac:dyDescent="0.25">
      <c r="A204" s="30"/>
      <c r="B204" s="19" t="s">
        <v>423</v>
      </c>
      <c r="C204" s="36">
        <v>0.6</v>
      </c>
      <c r="D204" s="36">
        <v>0</v>
      </c>
      <c r="E204" s="36">
        <v>0.4</v>
      </c>
      <c r="F204" s="36">
        <v>0</v>
      </c>
      <c r="G204" s="52">
        <v>1</v>
      </c>
    </row>
    <row r="205" spans="1:7" ht="12.75" customHeight="1" x14ac:dyDescent="0.25">
      <c r="A205" s="30"/>
      <c r="B205" s="19" t="s">
        <v>424</v>
      </c>
      <c r="C205" s="36">
        <v>0.66666666666666663</v>
      </c>
      <c r="D205" s="36">
        <v>0</v>
      </c>
      <c r="E205" s="36">
        <v>0.16666666666666666</v>
      </c>
      <c r="F205" s="36">
        <v>0.16666666666666666</v>
      </c>
      <c r="G205" s="52">
        <v>0.99999999999999989</v>
      </c>
    </row>
    <row r="206" spans="1:7" ht="12.75" customHeight="1" x14ac:dyDescent="0.25">
      <c r="A206" s="30"/>
      <c r="B206" s="19" t="s">
        <v>425</v>
      </c>
      <c r="C206" s="36">
        <v>0.83333333333333337</v>
      </c>
      <c r="D206" s="36">
        <v>0</v>
      </c>
      <c r="E206" s="36">
        <v>0</v>
      </c>
      <c r="F206" s="36">
        <v>0.16666666666666666</v>
      </c>
      <c r="G206" s="52">
        <v>1</v>
      </c>
    </row>
    <row r="207" spans="1:7" ht="12.75" customHeight="1" x14ac:dyDescent="0.25">
      <c r="A207" s="30"/>
      <c r="B207" s="19" t="s">
        <v>426</v>
      </c>
      <c r="C207" s="36">
        <v>0</v>
      </c>
      <c r="D207" s="36">
        <v>0</v>
      </c>
      <c r="E207" s="36">
        <v>1</v>
      </c>
      <c r="F207" s="36">
        <v>0</v>
      </c>
      <c r="G207" s="52">
        <v>1</v>
      </c>
    </row>
    <row r="208" spans="1:7" ht="12.75" customHeight="1" x14ac:dyDescent="0.25">
      <c r="A208" s="30"/>
      <c r="B208" s="19" t="s">
        <v>427</v>
      </c>
      <c r="C208" s="36">
        <v>0.82352941176470584</v>
      </c>
      <c r="D208" s="36">
        <v>5.8823529411764705E-2</v>
      </c>
      <c r="E208" s="36">
        <v>5.8823529411764705E-2</v>
      </c>
      <c r="F208" s="36">
        <v>5.8823529411764705E-2</v>
      </c>
      <c r="G208" s="52">
        <v>1</v>
      </c>
    </row>
    <row r="209" spans="1:12" ht="12.75" customHeight="1" x14ac:dyDescent="0.25">
      <c r="A209" s="30"/>
      <c r="B209" s="19" t="s">
        <v>428</v>
      </c>
      <c r="C209" s="36">
        <v>1</v>
      </c>
      <c r="D209" s="36">
        <v>0</v>
      </c>
      <c r="E209" s="36">
        <v>0</v>
      </c>
      <c r="F209" s="36">
        <v>0</v>
      </c>
      <c r="G209" s="52">
        <v>1</v>
      </c>
    </row>
    <row r="210" spans="1:12" ht="12.75" customHeight="1" x14ac:dyDescent="0.25">
      <c r="A210" s="30"/>
      <c r="B210" s="19" t="s">
        <v>429</v>
      </c>
      <c r="C210" s="36">
        <v>0.53333333333333333</v>
      </c>
      <c r="D210" s="36">
        <v>6.6666666666666666E-2</v>
      </c>
      <c r="E210" s="36">
        <v>0.4</v>
      </c>
      <c r="F210" s="36">
        <v>0</v>
      </c>
      <c r="G210" s="52">
        <v>1</v>
      </c>
    </row>
    <row r="211" spans="1:12" ht="12.75" customHeight="1" x14ac:dyDescent="0.25">
      <c r="A211" s="30"/>
      <c r="B211" s="19" t="s">
        <v>430</v>
      </c>
      <c r="C211" s="36">
        <v>0.6</v>
      </c>
      <c r="D211" s="36">
        <v>0.1</v>
      </c>
      <c r="E211" s="36">
        <v>0.3</v>
      </c>
      <c r="F211" s="36">
        <v>0</v>
      </c>
      <c r="G211" s="52">
        <v>1</v>
      </c>
    </row>
    <row r="212" spans="1:12" ht="12.75" customHeight="1" x14ac:dyDescent="0.25">
      <c r="A212" s="30"/>
      <c r="B212" s="19" t="s">
        <v>431</v>
      </c>
      <c r="C212" s="36">
        <v>0.66666666666666663</v>
      </c>
      <c r="D212" s="36">
        <v>0</v>
      </c>
      <c r="E212" s="36">
        <v>0</v>
      </c>
      <c r="F212" s="36">
        <v>0.33333333333333331</v>
      </c>
      <c r="G212" s="52">
        <v>1</v>
      </c>
    </row>
    <row r="213" spans="1:12" ht="12.75" customHeight="1" x14ac:dyDescent="0.25">
      <c r="A213" s="30"/>
      <c r="B213" s="19" t="s">
        <v>432</v>
      </c>
      <c r="C213" s="36">
        <v>0.25</v>
      </c>
      <c r="D213" s="36">
        <v>0</v>
      </c>
      <c r="E213" s="36">
        <v>0.25</v>
      </c>
      <c r="F213" s="36">
        <v>0.5</v>
      </c>
      <c r="G213" s="52">
        <v>1</v>
      </c>
    </row>
    <row r="214" spans="1:12" ht="12.75" customHeight="1" x14ac:dyDescent="0.25">
      <c r="A214" s="30"/>
      <c r="B214" s="19" t="s">
        <v>433</v>
      </c>
      <c r="C214" s="36">
        <v>0.5714285714285714</v>
      </c>
      <c r="D214" s="36">
        <v>0</v>
      </c>
      <c r="E214" s="36">
        <v>0.14285714285714285</v>
      </c>
      <c r="F214" s="36">
        <v>0.2857142857142857</v>
      </c>
      <c r="G214" s="52">
        <v>0.99999999999999989</v>
      </c>
    </row>
    <row r="215" spans="1:12" ht="12.75" customHeight="1" x14ac:dyDescent="0.25">
      <c r="A215" s="30"/>
      <c r="B215" s="19" t="s">
        <v>434</v>
      </c>
      <c r="C215" s="36">
        <v>0.66666666666666663</v>
      </c>
      <c r="D215" s="36">
        <v>0</v>
      </c>
      <c r="E215" s="36">
        <v>0.33333333333333331</v>
      </c>
      <c r="F215" s="36">
        <v>0</v>
      </c>
      <c r="G215" s="52">
        <v>1</v>
      </c>
    </row>
    <row r="216" spans="1:12" ht="12.75" customHeight="1" x14ac:dyDescent="0.25">
      <c r="A216" s="30"/>
      <c r="B216" s="19" t="s">
        <v>435</v>
      </c>
      <c r="C216" s="36">
        <v>1</v>
      </c>
      <c r="D216" s="36">
        <v>0</v>
      </c>
      <c r="E216" s="36">
        <v>0</v>
      </c>
      <c r="F216" s="36">
        <v>0</v>
      </c>
      <c r="G216" s="52">
        <v>1</v>
      </c>
    </row>
    <row r="217" spans="1:12" ht="12.75" customHeight="1" x14ac:dyDescent="0.25">
      <c r="A217" s="30"/>
      <c r="B217" s="66"/>
      <c r="C217" s="76"/>
      <c r="D217" s="76"/>
      <c r="E217" s="76"/>
      <c r="F217" s="76"/>
      <c r="G217" s="76"/>
    </row>
    <row r="218" spans="1:12" ht="12.75" customHeight="1" x14ac:dyDescent="0.25">
      <c r="B218" s="68"/>
    </row>
    <row r="220" spans="1:12" s="23" customFormat="1" ht="22.5" customHeight="1" x14ac:dyDescent="0.25">
      <c r="B220" s="23" t="s">
        <v>827</v>
      </c>
    </row>
    <row r="221" spans="1:12" ht="12.75" customHeight="1" x14ac:dyDescent="0.25">
      <c r="B221" s="30"/>
      <c r="C221" s="30"/>
      <c r="D221" s="30"/>
    </row>
    <row r="222" spans="1:12" ht="12.75" customHeight="1" x14ac:dyDescent="0.25">
      <c r="B222" s="49" t="s">
        <v>45</v>
      </c>
      <c r="C222" s="81"/>
      <c r="D222" s="49"/>
      <c r="E222" s="49"/>
      <c r="F222" s="49"/>
      <c r="G222" s="49"/>
      <c r="H222" s="49"/>
      <c r="I222" s="49"/>
      <c r="J222" s="49"/>
      <c r="K222" s="49"/>
      <c r="L222" s="49"/>
    </row>
    <row r="223" spans="1:12" ht="12.75" customHeight="1" x14ac:dyDescent="0.25">
      <c r="C223" s="30"/>
      <c r="D223" s="30"/>
    </row>
    <row r="224" spans="1:12" ht="12.75" customHeight="1" x14ac:dyDescent="0.25">
      <c r="B224" s="15" t="s">
        <v>920</v>
      </c>
      <c r="C224" s="102"/>
      <c r="D224" s="102"/>
    </row>
    <row r="225" spans="1:14" ht="12.75" customHeight="1" x14ac:dyDescent="0.25">
      <c r="B225" s="15" t="s">
        <v>921</v>
      </c>
      <c r="C225" s="102"/>
      <c r="D225" s="102"/>
    </row>
    <row r="226" spans="1:14" ht="12.75" customHeight="1" x14ac:dyDescent="0.25">
      <c r="B226" s="15" t="s">
        <v>922</v>
      </c>
      <c r="C226" s="102"/>
      <c r="D226" s="102"/>
    </row>
    <row r="227" spans="1:14" ht="12.75" customHeight="1" x14ac:dyDescent="0.25">
      <c r="B227" s="15" t="s">
        <v>923</v>
      </c>
      <c r="C227" s="102"/>
      <c r="D227" s="102"/>
    </row>
    <row r="228" spans="1:14" ht="12.75" customHeight="1" x14ac:dyDescent="0.25">
      <c r="B228" s="15" t="s">
        <v>924</v>
      </c>
      <c r="C228" s="102"/>
      <c r="D228" s="102"/>
    </row>
    <row r="229" spans="1:14" ht="12.75" customHeight="1" x14ac:dyDescent="0.25">
      <c r="B229" s="15" t="s">
        <v>925</v>
      </c>
      <c r="C229" s="102"/>
      <c r="D229" s="102"/>
    </row>
    <row r="230" spans="1:14" ht="12.75" customHeight="1" x14ac:dyDescent="0.25">
      <c r="B230" s="15" t="s">
        <v>926</v>
      </c>
      <c r="C230" s="102"/>
      <c r="D230" s="102"/>
    </row>
    <row r="231" spans="1:14" ht="12.75" customHeight="1" x14ac:dyDescent="0.25">
      <c r="B231" s="15" t="s">
        <v>927</v>
      </c>
      <c r="C231" s="102"/>
      <c r="D231" s="102"/>
    </row>
    <row r="232" spans="1:14" ht="12.75" customHeight="1" x14ac:dyDescent="0.25">
      <c r="B232" s="15" t="s">
        <v>928</v>
      </c>
      <c r="C232" s="102"/>
      <c r="D232" s="102"/>
    </row>
    <row r="233" spans="1:14" ht="12.75" customHeight="1" x14ac:dyDescent="0.25">
      <c r="B233" s="15" t="s">
        <v>929</v>
      </c>
      <c r="C233" s="102"/>
      <c r="D233" s="102"/>
    </row>
    <row r="234" spans="1:14" ht="12.75" customHeight="1" x14ac:dyDescent="0.25">
      <c r="B234" s="15" t="s">
        <v>930</v>
      </c>
      <c r="C234" s="102"/>
      <c r="D234" s="102"/>
    </row>
    <row r="235" spans="1:14" ht="12.75" customHeight="1" x14ac:dyDescent="0.25">
      <c r="B235" s="139"/>
      <c r="C235" s="140"/>
      <c r="D235" s="140"/>
    </row>
    <row r="236" spans="1:14" s="3" customFormat="1" ht="12.75" customHeight="1" x14ac:dyDescent="0.25">
      <c r="B236" s="63" t="s">
        <v>24</v>
      </c>
      <c r="C236" s="63" t="s">
        <v>880</v>
      </c>
      <c r="D236" s="63" t="s">
        <v>881</v>
      </c>
      <c r="E236" s="63" t="s">
        <v>882</v>
      </c>
      <c r="F236" s="63" t="s">
        <v>883</v>
      </c>
      <c r="G236" s="63" t="s">
        <v>884</v>
      </c>
      <c r="H236" s="63" t="s">
        <v>891</v>
      </c>
      <c r="I236" s="63" t="s">
        <v>931</v>
      </c>
      <c r="J236" s="63" t="s">
        <v>932</v>
      </c>
      <c r="K236" s="63" t="s">
        <v>933</v>
      </c>
      <c r="L236" s="63" t="s">
        <v>934</v>
      </c>
      <c r="M236" s="63" t="s">
        <v>935</v>
      </c>
      <c r="N236" s="63" t="s">
        <v>47</v>
      </c>
    </row>
    <row r="237" spans="1:14" ht="12.75" customHeight="1" x14ac:dyDescent="0.25">
      <c r="A237" s="30"/>
      <c r="B237" s="19" t="s">
        <v>436</v>
      </c>
      <c r="C237" s="36">
        <v>0.77312775330396477</v>
      </c>
      <c r="D237" s="36">
        <v>2.2026431718061676E-3</v>
      </c>
      <c r="E237" s="36">
        <v>2.2026431718061676E-3</v>
      </c>
      <c r="F237" s="36">
        <v>1.5418502202643172E-2</v>
      </c>
      <c r="G237" s="36">
        <v>0.12555066079295155</v>
      </c>
      <c r="H237" s="36">
        <v>8.8105726872246704E-3</v>
      </c>
      <c r="I237" s="36">
        <v>2.643171806167401E-2</v>
      </c>
      <c r="J237" s="36">
        <v>4.4052863436123352E-3</v>
      </c>
      <c r="K237" s="36">
        <v>6.6079295154185024E-3</v>
      </c>
      <c r="L237" s="36">
        <v>2.4229074889867842E-2</v>
      </c>
      <c r="M237" s="36">
        <v>1.1013215859030838E-2</v>
      </c>
      <c r="N237" s="57">
        <v>1</v>
      </c>
    </row>
    <row r="238" spans="1:14" ht="12.75" customHeight="1" x14ac:dyDescent="0.25">
      <c r="A238" s="30"/>
      <c r="B238" s="19" t="s">
        <v>439</v>
      </c>
      <c r="C238" s="36">
        <v>0.91176470588235292</v>
      </c>
      <c r="D238" s="36">
        <v>0</v>
      </c>
      <c r="E238" s="36">
        <v>0</v>
      </c>
      <c r="F238" s="36">
        <v>2.9411764705882353E-2</v>
      </c>
      <c r="G238" s="36">
        <v>2.9411764705882353E-2</v>
      </c>
      <c r="H238" s="36">
        <v>0</v>
      </c>
      <c r="I238" s="36">
        <v>0</v>
      </c>
      <c r="J238" s="36">
        <v>0</v>
      </c>
      <c r="K238" s="36">
        <v>0</v>
      </c>
      <c r="L238" s="36">
        <v>0</v>
      </c>
      <c r="M238" s="36">
        <v>2.9411764705882353E-2</v>
      </c>
      <c r="N238" s="57">
        <v>1</v>
      </c>
    </row>
    <row r="239" spans="1:14" ht="12.75" customHeight="1" x14ac:dyDescent="0.25">
      <c r="A239" s="30"/>
      <c r="B239" s="19" t="s">
        <v>441</v>
      </c>
      <c r="C239" s="36">
        <v>0.83333333333333337</v>
      </c>
      <c r="D239" s="36">
        <v>0</v>
      </c>
      <c r="E239" s="36">
        <v>0</v>
      </c>
      <c r="F239" s="36">
        <v>0</v>
      </c>
      <c r="G239" s="36">
        <v>0</v>
      </c>
      <c r="H239" s="36">
        <v>0</v>
      </c>
      <c r="I239" s="36">
        <v>0</v>
      </c>
      <c r="J239" s="36">
        <v>0</v>
      </c>
      <c r="K239" s="36">
        <v>0</v>
      </c>
      <c r="L239" s="36">
        <v>0</v>
      </c>
      <c r="M239" s="36">
        <v>0.16666666666666666</v>
      </c>
      <c r="N239" s="57">
        <v>1</v>
      </c>
    </row>
    <row r="240" spans="1:14" ht="12.75" customHeight="1" x14ac:dyDescent="0.25">
      <c r="A240" s="30"/>
      <c r="B240" s="19" t="s">
        <v>443</v>
      </c>
      <c r="C240" s="36">
        <v>0.5714285714285714</v>
      </c>
      <c r="D240" s="36">
        <v>0</v>
      </c>
      <c r="E240" s="36">
        <v>0</v>
      </c>
      <c r="F240" s="36">
        <v>0</v>
      </c>
      <c r="G240" s="36">
        <v>0.42857142857142855</v>
      </c>
      <c r="H240" s="36">
        <v>0</v>
      </c>
      <c r="I240" s="36">
        <v>0</v>
      </c>
      <c r="J240" s="36">
        <v>0</v>
      </c>
      <c r="K240" s="36">
        <v>0</v>
      </c>
      <c r="L240" s="36">
        <v>0</v>
      </c>
      <c r="M240" s="36">
        <v>0</v>
      </c>
      <c r="N240" s="57">
        <v>1</v>
      </c>
    </row>
    <row r="241" spans="1:14" ht="12.75" customHeight="1" x14ac:dyDescent="0.25">
      <c r="A241" s="30"/>
      <c r="B241" s="19" t="s">
        <v>444</v>
      </c>
      <c r="C241" s="36">
        <v>0</v>
      </c>
      <c r="D241" s="36">
        <v>0</v>
      </c>
      <c r="E241" s="36">
        <v>0</v>
      </c>
      <c r="F241" s="36">
        <v>0</v>
      </c>
      <c r="G241" s="36">
        <v>0</v>
      </c>
      <c r="H241" s="36">
        <v>0</v>
      </c>
      <c r="I241" s="36">
        <v>0</v>
      </c>
      <c r="J241" s="36">
        <v>0</v>
      </c>
      <c r="K241" s="36">
        <v>0</v>
      </c>
      <c r="L241" s="36">
        <v>1</v>
      </c>
      <c r="M241" s="36">
        <v>0</v>
      </c>
      <c r="N241" s="57">
        <v>1</v>
      </c>
    </row>
    <row r="242" spans="1:14" ht="12.75" customHeight="1" x14ac:dyDescent="0.25">
      <c r="A242" s="30"/>
      <c r="B242" s="19" t="s">
        <v>445</v>
      </c>
      <c r="C242" s="36">
        <v>0.72180451127819545</v>
      </c>
      <c r="D242" s="36">
        <v>0</v>
      </c>
      <c r="E242" s="36">
        <v>7.5187969924812026E-3</v>
      </c>
      <c r="F242" s="36">
        <v>2.2556390977443608E-2</v>
      </c>
      <c r="G242" s="36">
        <v>0.13533834586466165</v>
      </c>
      <c r="H242" s="36">
        <v>0</v>
      </c>
      <c r="I242" s="36">
        <v>6.0150375939849621E-2</v>
      </c>
      <c r="J242" s="36">
        <v>2.2556390977443608E-2</v>
      </c>
      <c r="K242" s="36">
        <v>1.5037593984962405E-2</v>
      </c>
      <c r="L242" s="36">
        <v>0</v>
      </c>
      <c r="M242" s="36">
        <v>1.5037593984962405E-2</v>
      </c>
      <c r="N242" s="57">
        <v>1</v>
      </c>
    </row>
    <row r="243" spans="1:14" ht="12.75" customHeight="1" x14ac:dyDescent="0.25">
      <c r="A243" s="30"/>
      <c r="B243" s="19" t="s">
        <v>447</v>
      </c>
      <c r="C243" s="36">
        <v>0.64102564102564108</v>
      </c>
      <c r="D243" s="36">
        <v>0</v>
      </c>
      <c r="E243" s="36">
        <v>0</v>
      </c>
      <c r="F243" s="36">
        <v>0</v>
      </c>
      <c r="G243" s="36">
        <v>0.33333333333333331</v>
      </c>
      <c r="H243" s="36">
        <v>0</v>
      </c>
      <c r="I243" s="36">
        <v>0</v>
      </c>
      <c r="J243" s="36">
        <v>0</v>
      </c>
      <c r="K243" s="36">
        <v>0</v>
      </c>
      <c r="L243" s="36">
        <v>0</v>
      </c>
      <c r="M243" s="36">
        <v>2.564102564102564E-2</v>
      </c>
      <c r="N243" s="57">
        <v>1</v>
      </c>
    </row>
    <row r="244" spans="1:14" ht="12.75" customHeight="1" x14ac:dyDescent="0.25">
      <c r="A244" s="30"/>
      <c r="B244" s="19" t="s">
        <v>449</v>
      </c>
      <c r="C244" s="36">
        <v>0.77777777777777779</v>
      </c>
      <c r="D244" s="36">
        <v>0</v>
      </c>
      <c r="E244" s="36">
        <v>0</v>
      </c>
      <c r="F244" s="36">
        <v>0</v>
      </c>
      <c r="G244" s="36">
        <v>0.1111111111111111</v>
      </c>
      <c r="H244" s="36">
        <v>0</v>
      </c>
      <c r="I244" s="36">
        <v>0.1111111111111111</v>
      </c>
      <c r="J244" s="36">
        <v>0</v>
      </c>
      <c r="K244" s="36">
        <v>0</v>
      </c>
      <c r="L244" s="36">
        <v>0</v>
      </c>
      <c r="M244" s="36">
        <v>0</v>
      </c>
      <c r="N244" s="57">
        <v>1</v>
      </c>
    </row>
    <row r="245" spans="1:14" ht="12.75" customHeight="1" x14ac:dyDescent="0.25">
      <c r="A245" s="30"/>
      <c r="B245" s="19" t="s">
        <v>450</v>
      </c>
      <c r="C245" s="36">
        <v>0.79411764705882348</v>
      </c>
      <c r="D245" s="36">
        <v>0</v>
      </c>
      <c r="E245" s="36">
        <v>0</v>
      </c>
      <c r="F245" s="36">
        <v>0</v>
      </c>
      <c r="G245" s="36">
        <v>0.11029411764705882</v>
      </c>
      <c r="H245" s="36">
        <v>2.9411764705882353E-2</v>
      </c>
      <c r="I245" s="36">
        <v>7.3529411764705881E-3</v>
      </c>
      <c r="J245" s="36">
        <v>0</v>
      </c>
      <c r="K245" s="36">
        <v>0</v>
      </c>
      <c r="L245" s="36">
        <v>5.1470588235294115E-2</v>
      </c>
      <c r="M245" s="36">
        <v>7.3529411764705881E-3</v>
      </c>
      <c r="N245" s="57">
        <v>0.99999999999999989</v>
      </c>
    </row>
    <row r="246" spans="1:14" ht="12.75" customHeight="1" x14ac:dyDescent="0.25">
      <c r="A246" s="30"/>
      <c r="B246" s="19" t="s">
        <v>451</v>
      </c>
      <c r="C246" s="36">
        <v>0.92307692307692313</v>
      </c>
      <c r="D246" s="36">
        <v>0</v>
      </c>
      <c r="E246" s="36">
        <v>0</v>
      </c>
      <c r="F246" s="36">
        <v>0</v>
      </c>
      <c r="G246" s="36">
        <v>0</v>
      </c>
      <c r="H246" s="36">
        <v>0</v>
      </c>
      <c r="I246" s="36">
        <v>0</v>
      </c>
      <c r="J246" s="36">
        <v>0</v>
      </c>
      <c r="K246" s="36">
        <v>0</v>
      </c>
      <c r="L246" s="36">
        <v>0</v>
      </c>
      <c r="M246" s="36">
        <v>7.6923076923076927E-2</v>
      </c>
      <c r="N246" s="57">
        <v>1</v>
      </c>
    </row>
    <row r="247" spans="1:14" ht="12.75" customHeight="1" x14ac:dyDescent="0.25">
      <c r="A247" s="30"/>
      <c r="B247" s="19" t="s">
        <v>453</v>
      </c>
      <c r="C247" s="36">
        <v>0.5</v>
      </c>
      <c r="D247" s="36">
        <v>0</v>
      </c>
      <c r="E247" s="36">
        <v>0</v>
      </c>
      <c r="F247" s="36">
        <v>0</v>
      </c>
      <c r="G247" s="36">
        <v>0.5</v>
      </c>
      <c r="H247" s="36">
        <v>0</v>
      </c>
      <c r="I247" s="36">
        <v>0</v>
      </c>
      <c r="J247" s="36">
        <v>0</v>
      </c>
      <c r="K247" s="36">
        <v>0</v>
      </c>
      <c r="L247" s="36">
        <v>0</v>
      </c>
      <c r="M247" s="36">
        <v>0</v>
      </c>
      <c r="N247" s="57">
        <v>1</v>
      </c>
    </row>
    <row r="248" spans="1:14" ht="12.75" customHeight="1" x14ac:dyDescent="0.25">
      <c r="A248" s="30"/>
      <c r="B248" s="19" t="s">
        <v>454</v>
      </c>
      <c r="C248" s="36">
        <v>1</v>
      </c>
      <c r="D248" s="36">
        <v>0</v>
      </c>
      <c r="E248" s="36">
        <v>0</v>
      </c>
      <c r="F248" s="36">
        <v>0</v>
      </c>
      <c r="G248" s="36">
        <v>0</v>
      </c>
      <c r="H248" s="36">
        <v>0</v>
      </c>
      <c r="I248" s="36">
        <v>0</v>
      </c>
      <c r="J248" s="36">
        <v>0</v>
      </c>
      <c r="K248" s="36">
        <v>0</v>
      </c>
      <c r="L248" s="36">
        <v>0</v>
      </c>
      <c r="M248" s="36">
        <v>0</v>
      </c>
      <c r="N248" s="57">
        <v>1</v>
      </c>
    </row>
    <row r="249" spans="1:14" ht="12.75" customHeight="1" x14ac:dyDescent="0.25">
      <c r="A249" s="30"/>
      <c r="B249" s="19" t="s">
        <v>455</v>
      </c>
      <c r="C249" s="36">
        <v>1</v>
      </c>
      <c r="D249" s="36">
        <v>0</v>
      </c>
      <c r="E249" s="36">
        <v>0</v>
      </c>
      <c r="F249" s="36">
        <v>0</v>
      </c>
      <c r="G249" s="36">
        <v>0</v>
      </c>
      <c r="H249" s="36">
        <v>0</v>
      </c>
      <c r="I249" s="36">
        <v>0</v>
      </c>
      <c r="J249" s="36">
        <v>0</v>
      </c>
      <c r="K249" s="36">
        <v>0</v>
      </c>
      <c r="L249" s="36">
        <v>0</v>
      </c>
      <c r="M249" s="36">
        <v>0</v>
      </c>
      <c r="N249" s="57">
        <v>1</v>
      </c>
    </row>
    <row r="250" spans="1:14" ht="12.75" customHeight="1" x14ac:dyDescent="0.25">
      <c r="A250" s="30"/>
      <c r="B250" s="19" t="s">
        <v>456</v>
      </c>
      <c r="C250" s="36">
        <v>0.69230769230769229</v>
      </c>
      <c r="D250" s="36">
        <v>7.6923076923076927E-2</v>
      </c>
      <c r="E250" s="36">
        <v>7.6923076923076927E-2</v>
      </c>
      <c r="F250" s="36">
        <v>0</v>
      </c>
      <c r="G250" s="36">
        <v>7.6923076923076927E-2</v>
      </c>
      <c r="H250" s="36">
        <v>0</v>
      </c>
      <c r="I250" s="36">
        <v>0</v>
      </c>
      <c r="J250" s="36">
        <v>0</v>
      </c>
      <c r="K250" s="36">
        <v>0</v>
      </c>
      <c r="L250" s="36">
        <v>0</v>
      </c>
      <c r="M250" s="36">
        <v>7.6923076923076927E-2</v>
      </c>
      <c r="N250" s="57">
        <v>0.99999999999999978</v>
      </c>
    </row>
    <row r="251" spans="1:14" ht="12.75" customHeight="1" x14ac:dyDescent="0.25">
      <c r="A251" s="30"/>
      <c r="B251" s="19" t="s">
        <v>458</v>
      </c>
      <c r="C251" s="36">
        <v>0.68141592920353977</v>
      </c>
      <c r="D251" s="36">
        <v>8.8495575221238937E-3</v>
      </c>
      <c r="E251" s="36">
        <v>0</v>
      </c>
      <c r="F251" s="36">
        <v>8.8495575221238937E-3</v>
      </c>
      <c r="G251" s="36">
        <v>0.20353982300884957</v>
      </c>
      <c r="H251" s="36">
        <v>1.7699115044247787E-2</v>
      </c>
      <c r="I251" s="36">
        <v>2.6548672566371681E-2</v>
      </c>
      <c r="J251" s="36">
        <v>0</v>
      </c>
      <c r="K251" s="36">
        <v>1.7699115044247787E-2</v>
      </c>
      <c r="L251" s="36">
        <v>2.6548672566371681E-2</v>
      </c>
      <c r="M251" s="36">
        <v>8.8495575221238937E-3</v>
      </c>
      <c r="N251" s="57">
        <v>1</v>
      </c>
    </row>
    <row r="252" spans="1:14" ht="12.75" customHeight="1" x14ac:dyDescent="0.25">
      <c r="A252" s="30"/>
      <c r="B252" s="19" t="s">
        <v>460</v>
      </c>
      <c r="C252" s="36">
        <v>0.81818181818181823</v>
      </c>
      <c r="D252" s="36">
        <v>0</v>
      </c>
      <c r="E252" s="36">
        <v>0</v>
      </c>
      <c r="F252" s="36">
        <v>0</v>
      </c>
      <c r="G252" s="36">
        <v>0.18181818181818182</v>
      </c>
      <c r="H252" s="36">
        <v>0</v>
      </c>
      <c r="I252" s="36">
        <v>0</v>
      </c>
      <c r="J252" s="36">
        <v>0</v>
      </c>
      <c r="K252" s="36">
        <v>0</v>
      </c>
      <c r="L252" s="36">
        <v>0</v>
      </c>
      <c r="M252" s="36">
        <v>0</v>
      </c>
      <c r="N252" s="57">
        <v>1</v>
      </c>
    </row>
    <row r="253" spans="1:14" ht="12.75" customHeight="1" x14ac:dyDescent="0.25">
      <c r="A253" s="30"/>
      <c r="B253" s="19" t="s">
        <v>461</v>
      </c>
      <c r="C253" s="36">
        <v>0.76530612244897955</v>
      </c>
      <c r="D253" s="36">
        <v>0</v>
      </c>
      <c r="E253" s="36">
        <v>0</v>
      </c>
      <c r="F253" s="36">
        <v>1.020408163265306E-2</v>
      </c>
      <c r="G253" s="36">
        <v>0.15306122448979592</v>
      </c>
      <c r="H253" s="36">
        <v>2.0408163265306121E-2</v>
      </c>
      <c r="I253" s="36">
        <v>1.020408163265306E-2</v>
      </c>
      <c r="J253" s="36">
        <v>0</v>
      </c>
      <c r="K253" s="36">
        <v>2.0408163265306121E-2</v>
      </c>
      <c r="L253" s="36">
        <v>2.0408163265306121E-2</v>
      </c>
      <c r="M253" s="36">
        <v>0</v>
      </c>
      <c r="N253" s="57">
        <v>1</v>
      </c>
    </row>
    <row r="254" spans="1:14" ht="12.75" customHeight="1" x14ac:dyDescent="0.25">
      <c r="A254" s="30"/>
      <c r="B254" s="19" t="s">
        <v>462</v>
      </c>
      <c r="C254" s="36">
        <v>0.63636363636363635</v>
      </c>
      <c r="D254" s="36">
        <v>0</v>
      </c>
      <c r="E254" s="36">
        <v>0</v>
      </c>
      <c r="F254" s="36">
        <v>0</v>
      </c>
      <c r="G254" s="36">
        <v>0.31818181818181818</v>
      </c>
      <c r="H254" s="36">
        <v>4.5454545454545456E-2</v>
      </c>
      <c r="I254" s="36">
        <v>0</v>
      </c>
      <c r="J254" s="36">
        <v>0</v>
      </c>
      <c r="K254" s="36">
        <v>0</v>
      </c>
      <c r="L254" s="36">
        <v>0</v>
      </c>
      <c r="M254" s="36">
        <v>0</v>
      </c>
      <c r="N254" s="57">
        <v>1</v>
      </c>
    </row>
    <row r="255" spans="1:14" ht="12.75" customHeight="1" x14ac:dyDescent="0.25">
      <c r="A255" s="30"/>
      <c r="B255" s="19" t="s">
        <v>464</v>
      </c>
      <c r="C255" s="36">
        <v>0.75</v>
      </c>
      <c r="D255" s="36">
        <v>0</v>
      </c>
      <c r="E255" s="36">
        <v>0</v>
      </c>
      <c r="F255" s="36">
        <v>0</v>
      </c>
      <c r="G255" s="36">
        <v>0.25</v>
      </c>
      <c r="H255" s="36">
        <v>0</v>
      </c>
      <c r="I255" s="36">
        <v>0</v>
      </c>
      <c r="J255" s="36">
        <v>0</v>
      </c>
      <c r="K255" s="36">
        <v>0</v>
      </c>
      <c r="L255" s="36">
        <v>0</v>
      </c>
      <c r="M255" s="36">
        <v>0</v>
      </c>
      <c r="N255" s="57">
        <v>1</v>
      </c>
    </row>
    <row r="256" spans="1:14" ht="12.75" customHeight="1" x14ac:dyDescent="0.25">
      <c r="A256" s="30"/>
      <c r="B256" s="19" t="s">
        <v>465</v>
      </c>
      <c r="C256" s="36">
        <v>0.75</v>
      </c>
      <c r="D256" s="36">
        <v>0</v>
      </c>
      <c r="E256" s="36">
        <v>0</v>
      </c>
      <c r="F256" s="36">
        <v>0</v>
      </c>
      <c r="G256" s="36">
        <v>0.25</v>
      </c>
      <c r="H256" s="36">
        <v>0</v>
      </c>
      <c r="I256" s="36">
        <v>0</v>
      </c>
      <c r="J256" s="36">
        <v>0</v>
      </c>
      <c r="K256" s="36">
        <v>0</v>
      </c>
      <c r="L256" s="36">
        <v>0</v>
      </c>
      <c r="M256" s="36">
        <v>0</v>
      </c>
      <c r="N256" s="57">
        <v>1</v>
      </c>
    </row>
    <row r="257" spans="1:14" ht="12.75" customHeight="1" x14ac:dyDescent="0.25">
      <c r="A257" s="30"/>
      <c r="B257" s="19" t="s">
        <v>466</v>
      </c>
      <c r="C257" s="36">
        <v>0.53846153846153844</v>
      </c>
      <c r="D257" s="36">
        <v>0</v>
      </c>
      <c r="E257" s="36">
        <v>0</v>
      </c>
      <c r="F257" s="36">
        <v>0</v>
      </c>
      <c r="G257" s="36">
        <v>0.46153846153846156</v>
      </c>
      <c r="H257" s="36">
        <v>0</v>
      </c>
      <c r="I257" s="36">
        <v>0</v>
      </c>
      <c r="J257" s="36">
        <v>0</v>
      </c>
      <c r="K257" s="36">
        <v>0</v>
      </c>
      <c r="L257" s="36">
        <v>0</v>
      </c>
      <c r="M257" s="36">
        <v>0</v>
      </c>
      <c r="N257" s="57">
        <v>1</v>
      </c>
    </row>
    <row r="258" spans="1:14" ht="12.75" customHeight="1" x14ac:dyDescent="0.25">
      <c r="A258" s="30"/>
      <c r="B258" s="19" t="s">
        <v>467</v>
      </c>
      <c r="C258" s="36">
        <v>0.70588235294117652</v>
      </c>
      <c r="D258" s="36">
        <v>1.9607843137254902E-2</v>
      </c>
      <c r="E258" s="36">
        <v>5.8823529411764705E-2</v>
      </c>
      <c r="F258" s="36">
        <v>0</v>
      </c>
      <c r="G258" s="36">
        <v>5.8823529411764705E-2</v>
      </c>
      <c r="H258" s="36">
        <v>5.8823529411764705E-2</v>
      </c>
      <c r="I258" s="36">
        <v>3.9215686274509803E-2</v>
      </c>
      <c r="J258" s="36">
        <v>3.9215686274509803E-2</v>
      </c>
      <c r="K258" s="36">
        <v>0</v>
      </c>
      <c r="L258" s="36">
        <v>1.9607843137254902E-2</v>
      </c>
      <c r="M258" s="36">
        <v>0</v>
      </c>
      <c r="N258" s="57">
        <v>1</v>
      </c>
    </row>
    <row r="259" spans="1:14" ht="12.75" customHeight="1" x14ac:dyDescent="0.25">
      <c r="A259" s="30"/>
      <c r="B259" s="19" t="s">
        <v>468</v>
      </c>
      <c r="C259" s="36">
        <v>0.5</v>
      </c>
      <c r="D259" s="36">
        <v>0</v>
      </c>
      <c r="E259" s="36">
        <v>0</v>
      </c>
      <c r="F259" s="36">
        <v>0</v>
      </c>
      <c r="G259" s="36">
        <v>0</v>
      </c>
      <c r="H259" s="36">
        <v>0.25</v>
      </c>
      <c r="I259" s="36">
        <v>0.25</v>
      </c>
      <c r="J259" s="36">
        <v>0</v>
      </c>
      <c r="K259" s="36">
        <v>0</v>
      </c>
      <c r="L259" s="36">
        <v>0</v>
      </c>
      <c r="M259" s="36">
        <v>0</v>
      </c>
      <c r="N259" s="57">
        <v>1</v>
      </c>
    </row>
    <row r="260" spans="1:14" ht="12.75" customHeight="1" x14ac:dyDescent="0.25">
      <c r="A260" s="30"/>
      <c r="B260" s="19" t="s">
        <v>469</v>
      </c>
      <c r="C260" s="36">
        <v>0.66666666666666663</v>
      </c>
      <c r="D260" s="36">
        <v>0</v>
      </c>
      <c r="E260" s="36">
        <v>0</v>
      </c>
      <c r="F260" s="36">
        <v>0</v>
      </c>
      <c r="G260" s="36">
        <v>0</v>
      </c>
      <c r="H260" s="36">
        <v>0</v>
      </c>
      <c r="I260" s="36">
        <v>0.33333333333333331</v>
      </c>
      <c r="J260" s="36">
        <v>0</v>
      </c>
      <c r="K260" s="36">
        <v>0</v>
      </c>
      <c r="L260" s="36">
        <v>0</v>
      </c>
      <c r="M260" s="36">
        <v>0</v>
      </c>
      <c r="N260" s="57">
        <v>1</v>
      </c>
    </row>
    <row r="261" spans="1:14" ht="12.75" customHeight="1" x14ac:dyDescent="0.25">
      <c r="A261" s="30"/>
      <c r="B261" s="19" t="s">
        <v>470</v>
      </c>
      <c r="C261" s="36">
        <v>0.73076923076923073</v>
      </c>
      <c r="D261" s="36">
        <v>0</v>
      </c>
      <c r="E261" s="36">
        <v>0</v>
      </c>
      <c r="F261" s="36">
        <v>0</v>
      </c>
      <c r="G261" s="36">
        <v>0.15384615384615385</v>
      </c>
      <c r="H261" s="36">
        <v>3.8461538461538464E-2</v>
      </c>
      <c r="I261" s="36">
        <v>3.8461538461538464E-2</v>
      </c>
      <c r="J261" s="36">
        <v>0</v>
      </c>
      <c r="K261" s="36">
        <v>0</v>
      </c>
      <c r="L261" s="36">
        <v>3.8461538461538464E-2</v>
      </c>
      <c r="M261" s="36">
        <v>0</v>
      </c>
      <c r="N261" s="57">
        <v>0.99999999999999989</v>
      </c>
    </row>
    <row r="262" spans="1:14" ht="12.75" customHeight="1" x14ac:dyDescent="0.25">
      <c r="A262" s="30"/>
      <c r="B262" s="19" t="s">
        <v>471</v>
      </c>
      <c r="C262" s="36">
        <v>0.77435897435897438</v>
      </c>
      <c r="D262" s="36">
        <v>1.0256410256410256E-2</v>
      </c>
      <c r="E262" s="36">
        <v>0</v>
      </c>
      <c r="F262" s="36">
        <v>5.1282051282051282E-3</v>
      </c>
      <c r="G262" s="36">
        <v>0.11794871794871795</v>
      </c>
      <c r="H262" s="36">
        <v>5.1282051282051282E-3</v>
      </c>
      <c r="I262" s="36">
        <v>4.1025641025641026E-2</v>
      </c>
      <c r="J262" s="36">
        <v>0</v>
      </c>
      <c r="K262" s="36">
        <v>5.1282051282051282E-3</v>
      </c>
      <c r="L262" s="36">
        <v>2.0512820512820513E-2</v>
      </c>
      <c r="M262" s="36">
        <v>2.0512820512820513E-2</v>
      </c>
      <c r="N262" s="57">
        <v>1</v>
      </c>
    </row>
    <row r="263" spans="1:14" ht="12.75" customHeight="1" x14ac:dyDescent="0.25">
      <c r="A263" s="30"/>
      <c r="B263" s="66"/>
      <c r="C263" s="76"/>
      <c r="D263" s="76"/>
      <c r="E263" s="76"/>
      <c r="F263" s="76"/>
      <c r="G263" s="76"/>
      <c r="H263" s="76"/>
      <c r="I263" s="76"/>
      <c r="J263" s="76"/>
      <c r="K263" s="76"/>
      <c r="L263" s="76"/>
      <c r="M263" s="76"/>
      <c r="N263" s="76"/>
    </row>
    <row r="264" spans="1:14" ht="12.75" customHeight="1" x14ac:dyDescent="0.25">
      <c r="B264" s="49" t="s">
        <v>97</v>
      </c>
      <c r="C264" s="49"/>
      <c r="D264" s="49"/>
      <c r="E264" s="49"/>
      <c r="F264" s="49"/>
      <c r="G264" s="49"/>
      <c r="H264" s="49"/>
      <c r="I264" s="49"/>
      <c r="J264" s="49"/>
      <c r="K264" s="49"/>
      <c r="L264" s="49"/>
    </row>
    <row r="265" spans="1:14" ht="12.75" customHeight="1" x14ac:dyDescent="0.25">
      <c r="B265" s="68"/>
    </row>
    <row r="266" spans="1:14" ht="12.75" customHeight="1" x14ac:dyDescent="0.25">
      <c r="B266" s="63" t="s">
        <v>24</v>
      </c>
      <c r="C266" s="144" t="s">
        <v>936</v>
      </c>
      <c r="D266" s="144"/>
      <c r="E266" s="144"/>
      <c r="F266" s="144"/>
      <c r="G266" s="144"/>
      <c r="H266" s="144"/>
      <c r="I266" s="144"/>
    </row>
    <row r="267" spans="1:14" ht="12.75" customHeight="1" x14ac:dyDescent="0.25">
      <c r="B267" s="6" t="s">
        <v>436</v>
      </c>
      <c r="C267" s="145" t="s">
        <v>437</v>
      </c>
      <c r="D267" s="145"/>
      <c r="E267" s="145"/>
      <c r="F267" s="145"/>
      <c r="G267" s="145"/>
      <c r="H267" s="145"/>
      <c r="I267" s="145"/>
    </row>
    <row r="268" spans="1:14" ht="12.75" customHeight="1" x14ac:dyDescent="0.25">
      <c r="B268" s="6" t="s">
        <v>436</v>
      </c>
      <c r="C268" s="145" t="s">
        <v>438</v>
      </c>
      <c r="D268" s="145"/>
      <c r="E268" s="145"/>
      <c r="F268" s="145"/>
      <c r="G268" s="145"/>
      <c r="H268" s="145"/>
      <c r="I268" s="145"/>
    </row>
    <row r="269" spans="1:14" ht="12.75" customHeight="1" x14ac:dyDescent="0.25">
      <c r="B269" s="6" t="s">
        <v>439</v>
      </c>
      <c r="C269" s="145" t="s">
        <v>440</v>
      </c>
      <c r="D269" s="145"/>
      <c r="E269" s="145"/>
      <c r="F269" s="145"/>
      <c r="G269" s="145"/>
      <c r="H269" s="145"/>
      <c r="I269" s="145"/>
    </row>
    <row r="270" spans="1:14" ht="12.75" customHeight="1" x14ac:dyDescent="0.25">
      <c r="B270" s="6" t="s">
        <v>441</v>
      </c>
      <c r="C270" s="145" t="s">
        <v>442</v>
      </c>
      <c r="D270" s="145"/>
      <c r="E270" s="145"/>
      <c r="F270" s="145"/>
      <c r="G270" s="145"/>
      <c r="H270" s="145"/>
      <c r="I270" s="145"/>
    </row>
    <row r="271" spans="1:14" ht="12.75" customHeight="1" x14ac:dyDescent="0.25">
      <c r="B271" s="6" t="s">
        <v>445</v>
      </c>
      <c r="C271" s="145" t="s">
        <v>446</v>
      </c>
      <c r="D271" s="145"/>
      <c r="E271" s="145"/>
      <c r="F271" s="145"/>
      <c r="G271" s="145"/>
      <c r="H271" s="145"/>
      <c r="I271" s="145"/>
    </row>
    <row r="272" spans="1:14" ht="12.75" customHeight="1" x14ac:dyDescent="0.25">
      <c r="B272" s="6" t="s">
        <v>447</v>
      </c>
      <c r="C272" s="145" t="s">
        <v>448</v>
      </c>
      <c r="D272" s="145"/>
      <c r="E272" s="145"/>
      <c r="F272" s="145"/>
      <c r="G272" s="145"/>
      <c r="H272" s="145"/>
      <c r="I272" s="145"/>
    </row>
    <row r="273" spans="1:12" ht="12.75" customHeight="1" x14ac:dyDescent="0.25">
      <c r="B273" s="6" t="s">
        <v>451</v>
      </c>
      <c r="C273" s="145" t="s">
        <v>452</v>
      </c>
      <c r="D273" s="145"/>
      <c r="E273" s="145"/>
      <c r="F273" s="145"/>
      <c r="G273" s="145"/>
      <c r="H273" s="145"/>
      <c r="I273" s="145"/>
    </row>
    <row r="274" spans="1:12" ht="12.75" customHeight="1" x14ac:dyDescent="0.25">
      <c r="B274" s="6" t="s">
        <v>456</v>
      </c>
      <c r="C274" s="145" t="s">
        <v>457</v>
      </c>
      <c r="D274" s="145"/>
      <c r="E274" s="145"/>
      <c r="F274" s="145"/>
      <c r="G274" s="145"/>
      <c r="H274" s="145"/>
      <c r="I274" s="145"/>
    </row>
    <row r="275" spans="1:12" ht="12.75" customHeight="1" x14ac:dyDescent="0.25">
      <c r="B275" s="6" t="s">
        <v>458</v>
      </c>
      <c r="C275" s="145" t="s">
        <v>459</v>
      </c>
      <c r="D275" s="145"/>
      <c r="E275" s="145"/>
      <c r="F275" s="145"/>
      <c r="G275" s="145"/>
      <c r="H275" s="145"/>
      <c r="I275" s="145"/>
    </row>
    <row r="276" spans="1:12" ht="12.75" customHeight="1" x14ac:dyDescent="0.25">
      <c r="B276" s="6" t="s">
        <v>471</v>
      </c>
      <c r="C276" s="145" t="s">
        <v>472</v>
      </c>
      <c r="D276" s="145"/>
      <c r="E276" s="145"/>
      <c r="F276" s="145"/>
      <c r="G276" s="145"/>
      <c r="H276" s="145"/>
      <c r="I276" s="145"/>
    </row>
    <row r="277" spans="1:12" ht="12.75" customHeight="1" x14ac:dyDescent="0.25">
      <c r="B277" s="6" t="s">
        <v>471</v>
      </c>
      <c r="C277" s="145" t="s">
        <v>473</v>
      </c>
      <c r="D277" s="145"/>
      <c r="E277" s="145"/>
      <c r="F277" s="145"/>
      <c r="G277" s="145"/>
      <c r="H277" s="145"/>
      <c r="I277" s="145"/>
    </row>
    <row r="278" spans="1:12" ht="12.75" customHeight="1" x14ac:dyDescent="0.25">
      <c r="B278" s="6" t="s">
        <v>471</v>
      </c>
      <c r="C278" s="145" t="s">
        <v>474</v>
      </c>
      <c r="D278" s="145"/>
      <c r="E278" s="145"/>
      <c r="F278" s="145"/>
      <c r="G278" s="145"/>
      <c r="H278" s="145"/>
      <c r="I278" s="145"/>
    </row>
    <row r="280" spans="1:12" ht="12.75" customHeight="1" x14ac:dyDescent="0.25">
      <c r="B280" s="5"/>
      <c r="C280" s="2"/>
      <c r="D280" s="30"/>
    </row>
    <row r="281" spans="1:12" ht="12.75" customHeight="1" x14ac:dyDescent="0.25">
      <c r="B281" s="49" t="s">
        <v>44</v>
      </c>
      <c r="C281" s="49"/>
      <c r="D281" s="49"/>
      <c r="E281" s="49"/>
      <c r="F281" s="49"/>
      <c r="G281" s="49"/>
      <c r="H281" s="49"/>
      <c r="I281" s="49"/>
      <c r="J281" s="49"/>
      <c r="K281" s="49"/>
      <c r="L281" s="49"/>
    </row>
    <row r="282" spans="1:12" ht="12.75" customHeight="1" x14ac:dyDescent="0.25">
      <c r="D282" s="72"/>
      <c r="E282" s="56"/>
      <c r="F282" s="56"/>
      <c r="G282" s="56"/>
      <c r="H282" s="56"/>
      <c r="I282" s="56"/>
      <c r="J282" s="56"/>
      <c r="K282" s="56"/>
      <c r="L282" s="56"/>
    </row>
    <row r="283" spans="1:12" s="3" customFormat="1" ht="12.75" customHeight="1" x14ac:dyDescent="0.25">
      <c r="B283" s="63" t="s">
        <v>24</v>
      </c>
      <c r="C283" s="63" t="s">
        <v>828</v>
      </c>
      <c r="D283" s="63" t="s">
        <v>10</v>
      </c>
      <c r="E283" s="63" t="s">
        <v>2</v>
      </c>
      <c r="F283" s="63" t="s">
        <v>6</v>
      </c>
      <c r="G283" s="63" t="s">
        <v>46</v>
      </c>
    </row>
    <row r="284" spans="1:12" ht="12.75" customHeight="1" x14ac:dyDescent="0.25">
      <c r="A284" s="30"/>
      <c r="B284" s="19" t="s">
        <v>436</v>
      </c>
      <c r="C284" s="36">
        <v>0.78854625550660795</v>
      </c>
      <c r="D284" s="36">
        <v>1.7621145374449341E-2</v>
      </c>
      <c r="E284" s="36">
        <v>0.13656387665198239</v>
      </c>
      <c r="F284" s="36">
        <v>5.7268722466960353E-2</v>
      </c>
      <c r="G284" s="52">
        <v>1</v>
      </c>
    </row>
    <row r="285" spans="1:12" ht="12.75" customHeight="1" x14ac:dyDescent="0.25">
      <c r="A285" s="30"/>
      <c r="B285" s="19" t="s">
        <v>439</v>
      </c>
      <c r="C285" s="36">
        <v>0.88235294117647056</v>
      </c>
      <c r="D285" s="36">
        <v>0</v>
      </c>
      <c r="E285" s="36">
        <v>0.11764705882352941</v>
      </c>
      <c r="F285" s="36">
        <v>0</v>
      </c>
      <c r="G285" s="52">
        <v>1</v>
      </c>
    </row>
    <row r="286" spans="1:12" ht="12.75" customHeight="1" x14ac:dyDescent="0.25">
      <c r="A286" s="30"/>
      <c r="B286" s="19" t="s">
        <v>441</v>
      </c>
      <c r="C286" s="36">
        <v>0.83333333333333337</v>
      </c>
      <c r="D286" s="36">
        <v>0</v>
      </c>
      <c r="E286" s="36">
        <v>0.16666666666666666</v>
      </c>
      <c r="F286" s="36">
        <v>0</v>
      </c>
      <c r="G286" s="52">
        <v>1</v>
      </c>
    </row>
    <row r="287" spans="1:12" ht="12.75" customHeight="1" x14ac:dyDescent="0.25">
      <c r="A287" s="30"/>
      <c r="B287" s="19" t="s">
        <v>443</v>
      </c>
      <c r="C287" s="36">
        <v>0.5714285714285714</v>
      </c>
      <c r="D287" s="36">
        <v>0</v>
      </c>
      <c r="E287" s="36">
        <v>0.14285714285714285</v>
      </c>
      <c r="F287" s="36">
        <v>0.2857142857142857</v>
      </c>
      <c r="G287" s="52">
        <v>0.99999999999999989</v>
      </c>
    </row>
    <row r="288" spans="1:12" ht="12.75" customHeight="1" x14ac:dyDescent="0.25">
      <c r="A288" s="30"/>
      <c r="B288" s="19" t="s">
        <v>444</v>
      </c>
      <c r="C288" s="36">
        <v>0</v>
      </c>
      <c r="D288" s="36">
        <v>0</v>
      </c>
      <c r="E288" s="36">
        <v>0</v>
      </c>
      <c r="F288" s="36">
        <v>1</v>
      </c>
      <c r="G288" s="52">
        <v>1</v>
      </c>
    </row>
    <row r="289" spans="1:7" ht="12.75" customHeight="1" x14ac:dyDescent="0.25">
      <c r="A289" s="30"/>
      <c r="B289" s="19" t="s">
        <v>445</v>
      </c>
      <c r="C289" s="36">
        <v>0.73684210526315785</v>
      </c>
      <c r="D289" s="36">
        <v>3.7593984962406013E-2</v>
      </c>
      <c r="E289" s="36">
        <v>0.16541353383458646</v>
      </c>
      <c r="F289" s="36">
        <v>6.0150375939849621E-2</v>
      </c>
      <c r="G289" s="52">
        <v>0.99999999999999989</v>
      </c>
    </row>
    <row r="290" spans="1:7" ht="12.75" customHeight="1" x14ac:dyDescent="0.25">
      <c r="A290" s="30"/>
      <c r="B290" s="19" t="s">
        <v>447</v>
      </c>
      <c r="C290" s="36">
        <v>0.66666666666666663</v>
      </c>
      <c r="D290" s="36">
        <v>5.128205128205128E-2</v>
      </c>
      <c r="E290" s="36">
        <v>0.15384615384615385</v>
      </c>
      <c r="F290" s="36">
        <v>0.12820512820512819</v>
      </c>
      <c r="G290" s="52">
        <v>1</v>
      </c>
    </row>
    <row r="291" spans="1:7" ht="12.75" customHeight="1" x14ac:dyDescent="0.25">
      <c r="A291" s="30"/>
      <c r="B291" s="19" t="s">
        <v>449</v>
      </c>
      <c r="C291" s="36">
        <v>0.77777777777777779</v>
      </c>
      <c r="D291" s="36">
        <v>0.1111111111111111</v>
      </c>
      <c r="E291" s="36">
        <v>0.1111111111111111</v>
      </c>
      <c r="F291" s="36">
        <v>0</v>
      </c>
      <c r="G291" s="52">
        <v>1</v>
      </c>
    </row>
    <row r="292" spans="1:7" ht="12.75" customHeight="1" x14ac:dyDescent="0.25">
      <c r="A292" s="30"/>
      <c r="B292" s="19" t="s">
        <v>450</v>
      </c>
      <c r="C292" s="36">
        <v>0.80882352941176472</v>
      </c>
      <c r="D292" s="36">
        <v>2.2058823529411766E-2</v>
      </c>
      <c r="E292" s="36">
        <v>0.125</v>
      </c>
      <c r="F292" s="36">
        <v>4.4117647058823532E-2</v>
      </c>
      <c r="G292" s="52">
        <v>1</v>
      </c>
    </row>
    <row r="293" spans="1:7" ht="12.75" customHeight="1" x14ac:dyDescent="0.25">
      <c r="A293" s="30"/>
      <c r="B293" s="19" t="s">
        <v>451</v>
      </c>
      <c r="C293" s="36">
        <v>0.76923076923076927</v>
      </c>
      <c r="D293" s="36">
        <v>0</v>
      </c>
      <c r="E293" s="36">
        <v>0.15384615384615385</v>
      </c>
      <c r="F293" s="36">
        <v>7.6923076923076927E-2</v>
      </c>
      <c r="G293" s="52">
        <v>1</v>
      </c>
    </row>
    <row r="294" spans="1:7" ht="12.75" customHeight="1" x14ac:dyDescent="0.25">
      <c r="A294" s="30"/>
      <c r="B294" s="19" t="s">
        <v>453</v>
      </c>
      <c r="C294" s="36">
        <v>0.5</v>
      </c>
      <c r="D294" s="36">
        <v>0</v>
      </c>
      <c r="E294" s="36">
        <v>0</v>
      </c>
      <c r="F294" s="36">
        <v>0.5</v>
      </c>
      <c r="G294" s="52">
        <v>1</v>
      </c>
    </row>
    <row r="295" spans="1:7" ht="12.75" customHeight="1" x14ac:dyDescent="0.25">
      <c r="A295" s="30"/>
      <c r="B295" s="19" t="s">
        <v>454</v>
      </c>
      <c r="C295" s="36">
        <v>1</v>
      </c>
      <c r="D295" s="36">
        <v>0</v>
      </c>
      <c r="E295" s="36">
        <v>0</v>
      </c>
      <c r="F295" s="36">
        <v>0</v>
      </c>
      <c r="G295" s="52">
        <v>1</v>
      </c>
    </row>
    <row r="296" spans="1:7" ht="12.75" customHeight="1" x14ac:dyDescent="0.25">
      <c r="A296" s="30"/>
      <c r="B296" s="19" t="s">
        <v>455</v>
      </c>
      <c r="C296" s="36">
        <v>1</v>
      </c>
      <c r="D296" s="36">
        <v>0</v>
      </c>
      <c r="E296" s="36">
        <v>0</v>
      </c>
      <c r="F296" s="36">
        <v>0</v>
      </c>
      <c r="G296" s="52">
        <v>1</v>
      </c>
    </row>
    <row r="297" spans="1:7" ht="12.75" customHeight="1" x14ac:dyDescent="0.25">
      <c r="A297" s="30"/>
      <c r="B297" s="19" t="s">
        <v>456</v>
      </c>
      <c r="C297" s="36">
        <v>0.76923076923076927</v>
      </c>
      <c r="D297" s="36">
        <v>7.6923076923076927E-2</v>
      </c>
      <c r="E297" s="36">
        <v>0</v>
      </c>
      <c r="F297" s="36">
        <v>0.15384615384615385</v>
      </c>
      <c r="G297" s="52">
        <v>1</v>
      </c>
    </row>
    <row r="298" spans="1:7" ht="12.75" customHeight="1" x14ac:dyDescent="0.25">
      <c r="A298" s="30"/>
      <c r="B298" s="19" t="s">
        <v>458</v>
      </c>
      <c r="C298" s="36">
        <v>0.74336283185840712</v>
      </c>
      <c r="D298" s="36">
        <v>4.4247787610619468E-2</v>
      </c>
      <c r="E298" s="36">
        <v>0.12389380530973451</v>
      </c>
      <c r="F298" s="36">
        <v>8.8495575221238937E-2</v>
      </c>
      <c r="G298" s="52">
        <v>1</v>
      </c>
    </row>
    <row r="299" spans="1:7" ht="12.75" customHeight="1" x14ac:dyDescent="0.25">
      <c r="A299" s="30"/>
      <c r="B299" s="19" t="s">
        <v>460</v>
      </c>
      <c r="C299" s="36">
        <v>1</v>
      </c>
      <c r="D299" s="36">
        <v>0</v>
      </c>
      <c r="E299" s="36">
        <v>0</v>
      </c>
      <c r="F299" s="36">
        <v>0</v>
      </c>
      <c r="G299" s="52">
        <v>1</v>
      </c>
    </row>
    <row r="300" spans="1:7" ht="12.75" customHeight="1" x14ac:dyDescent="0.25">
      <c r="A300" s="30"/>
      <c r="B300" s="19" t="s">
        <v>461</v>
      </c>
      <c r="C300" s="36">
        <v>0.76530612244897955</v>
      </c>
      <c r="D300" s="36">
        <v>5.1020408163265307E-2</v>
      </c>
      <c r="E300" s="36">
        <v>0.1326530612244898</v>
      </c>
      <c r="F300" s="36">
        <v>5.1020408163265307E-2</v>
      </c>
      <c r="G300" s="52">
        <v>1</v>
      </c>
    </row>
    <row r="301" spans="1:7" ht="12.75" customHeight="1" x14ac:dyDescent="0.25">
      <c r="A301" s="30"/>
      <c r="B301" s="19" t="s">
        <v>462</v>
      </c>
      <c r="C301" s="36">
        <v>0.59090909090909094</v>
      </c>
      <c r="D301" s="36">
        <v>9.0909090909090912E-2</v>
      </c>
      <c r="E301" s="36">
        <v>0.27272727272727271</v>
      </c>
      <c r="F301" s="36">
        <v>4.5454545454545456E-2</v>
      </c>
      <c r="G301" s="52">
        <v>1</v>
      </c>
    </row>
    <row r="302" spans="1:7" ht="12.75" customHeight="1" x14ac:dyDescent="0.25">
      <c r="A302" s="30"/>
      <c r="B302" s="19" t="s">
        <v>464</v>
      </c>
      <c r="C302" s="36">
        <v>0.875</v>
      </c>
      <c r="D302" s="36">
        <v>0</v>
      </c>
      <c r="E302" s="36">
        <v>0</v>
      </c>
      <c r="F302" s="36">
        <v>0.125</v>
      </c>
      <c r="G302" s="52">
        <v>1</v>
      </c>
    </row>
    <row r="303" spans="1:7" ht="12.75" customHeight="1" x14ac:dyDescent="0.25">
      <c r="A303" s="30"/>
      <c r="B303" s="19" t="s">
        <v>465</v>
      </c>
      <c r="C303" s="36">
        <v>0.75</v>
      </c>
      <c r="D303" s="36">
        <v>0</v>
      </c>
      <c r="E303" s="36">
        <v>0.25</v>
      </c>
      <c r="F303" s="36">
        <v>0</v>
      </c>
      <c r="G303" s="52">
        <v>1</v>
      </c>
    </row>
    <row r="304" spans="1:7" ht="12.75" customHeight="1" x14ac:dyDescent="0.25">
      <c r="A304" s="30"/>
      <c r="B304" s="19" t="s">
        <v>466</v>
      </c>
      <c r="C304" s="36">
        <v>0.53846153846153844</v>
      </c>
      <c r="D304" s="36">
        <v>7.6923076923076927E-2</v>
      </c>
      <c r="E304" s="36">
        <v>0.23076923076923078</v>
      </c>
      <c r="F304" s="36">
        <v>0.15384615384615385</v>
      </c>
      <c r="G304" s="52">
        <v>1</v>
      </c>
    </row>
    <row r="305" spans="1:7" ht="12.75" customHeight="1" x14ac:dyDescent="0.25">
      <c r="A305" s="30"/>
      <c r="B305" s="19" t="s">
        <v>467</v>
      </c>
      <c r="C305" s="36">
        <v>0.74509803921568629</v>
      </c>
      <c r="D305" s="36">
        <v>3.9215686274509803E-2</v>
      </c>
      <c r="E305" s="36">
        <v>0.19607843137254902</v>
      </c>
      <c r="F305" s="36">
        <v>1.9607843137254902E-2</v>
      </c>
      <c r="G305" s="52">
        <v>1</v>
      </c>
    </row>
    <row r="306" spans="1:7" ht="12.75" customHeight="1" x14ac:dyDescent="0.25">
      <c r="A306" s="30"/>
      <c r="B306" s="19" t="s">
        <v>468</v>
      </c>
      <c r="C306" s="36">
        <v>0.5</v>
      </c>
      <c r="D306" s="36">
        <v>0.25</v>
      </c>
      <c r="E306" s="36">
        <v>0.25</v>
      </c>
      <c r="F306" s="36">
        <v>0</v>
      </c>
      <c r="G306" s="52">
        <v>1</v>
      </c>
    </row>
    <row r="307" spans="1:7" ht="12.75" customHeight="1" x14ac:dyDescent="0.25">
      <c r="A307" s="30"/>
      <c r="B307" s="19" t="s">
        <v>469</v>
      </c>
      <c r="C307" s="36">
        <v>0.66666666666666663</v>
      </c>
      <c r="D307" s="36">
        <v>0</v>
      </c>
      <c r="E307" s="36">
        <v>0</v>
      </c>
      <c r="F307" s="36">
        <v>0.33333333333333331</v>
      </c>
      <c r="G307" s="52">
        <v>1</v>
      </c>
    </row>
    <row r="308" spans="1:7" ht="12.75" customHeight="1" x14ac:dyDescent="0.25">
      <c r="A308" s="30"/>
      <c r="B308" s="19" t="s">
        <v>470</v>
      </c>
      <c r="C308" s="36">
        <v>0.69230769230769229</v>
      </c>
      <c r="D308" s="36">
        <v>0</v>
      </c>
      <c r="E308" s="36">
        <v>0.19230769230769232</v>
      </c>
      <c r="F308" s="36">
        <v>0.11538461538461539</v>
      </c>
      <c r="G308" s="52">
        <v>1</v>
      </c>
    </row>
    <row r="309" spans="1:7" ht="12.75" customHeight="1" x14ac:dyDescent="0.25">
      <c r="A309" s="30"/>
      <c r="B309" s="19" t="s">
        <v>471</v>
      </c>
      <c r="C309" s="36">
        <v>0.76410256410256405</v>
      </c>
      <c r="D309" s="36">
        <v>3.5897435897435895E-2</v>
      </c>
      <c r="E309" s="36">
        <v>0.1076923076923077</v>
      </c>
      <c r="F309" s="36">
        <v>9.2307692307692313E-2</v>
      </c>
      <c r="G309" s="52">
        <v>0.99999999999999989</v>
      </c>
    </row>
    <row r="310" spans="1:7" ht="12.75" customHeight="1" x14ac:dyDescent="0.25">
      <c r="A310" s="30"/>
      <c r="B310" s="66"/>
      <c r="C310" s="76"/>
      <c r="D310" s="76"/>
      <c r="E310" s="76"/>
      <c r="F310" s="76"/>
      <c r="G310" s="76"/>
    </row>
    <row r="311" spans="1:7" ht="12.75" customHeight="1" x14ac:dyDescent="0.25">
      <c r="B311" s="68"/>
    </row>
  </sheetData>
  <sheetProtection algorithmName="SHA-512" hashValue="fn8zir1W/ktg8phSW50I8aVAoCfYRAPBO4KRUpWdmwymTgCKLwP5UIn9jjVZgK3+NxcbLa0AzTD3fG5TKBzU5g==" saltValue="3pVN3irpJ00t0OywqcioMg==" spinCount="100000" sheet="1" objects="1" scenarios="1" sort="0" autoFilter="0" pivotTables="0"/>
  <mergeCells count="17">
    <mergeCell ref="C275:I275"/>
    <mergeCell ref="C276:I276"/>
    <mergeCell ref="C277:I277"/>
    <mergeCell ref="C278:I278"/>
    <mergeCell ref="C271:I271"/>
    <mergeCell ref="C272:I272"/>
    <mergeCell ref="C273:I273"/>
    <mergeCell ref="C274:I274"/>
    <mergeCell ref="C131:I131"/>
    <mergeCell ref="C132:I132"/>
    <mergeCell ref="C133:I133"/>
    <mergeCell ref="C134:I134"/>
    <mergeCell ref="C270:I270"/>
    <mergeCell ref="C266:I266"/>
    <mergeCell ref="C267:I267"/>
    <mergeCell ref="C268:I268"/>
    <mergeCell ref="C269:I269"/>
  </mergeCell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B105-9F4F-43D0-ABC8-313E708BBAA7}">
  <sheetPr codeName="Planilha3"/>
  <dimension ref="B1:U6"/>
  <sheetViews>
    <sheetView showGridLines="0" zoomScaleNormal="100" workbookViewId="0">
      <pane ySplit="3" topLeftCell="A4" activePane="bottomLeft" state="frozen"/>
      <selection activeCell="V6" sqref="V6"/>
      <selection pane="bottomLeft" activeCell="J10" sqref="J10"/>
    </sheetView>
  </sheetViews>
  <sheetFormatPr defaultRowHeight="12.75" customHeight="1" x14ac:dyDescent="0.25"/>
  <cols>
    <col min="1" max="1" width="5.7109375" style="15" customWidth="1"/>
    <col min="2" max="10" width="9.140625" style="15"/>
    <col min="11" max="21" width="8.7109375" style="15" customWidth="1"/>
    <col min="22" max="16384" width="9.140625" style="15"/>
  </cols>
  <sheetData>
    <row r="1" spans="2:21" s="20" customFormat="1" ht="75" customHeight="1" x14ac:dyDescent="0.25"/>
    <row r="3" spans="2:21" s="23" customFormat="1" ht="30" customHeight="1" x14ac:dyDescent="0.25">
      <c r="B3" s="119" t="s">
        <v>850</v>
      </c>
    </row>
    <row r="5" spans="2:21" ht="12.75" customHeight="1" x14ac:dyDescent="0.25">
      <c r="K5" s="142" t="s">
        <v>851</v>
      </c>
      <c r="L5" s="142" t="s">
        <v>852</v>
      </c>
      <c r="M5" s="142"/>
      <c r="N5" s="142" t="s">
        <v>853</v>
      </c>
      <c r="O5" s="142"/>
      <c r="P5" s="142" t="s">
        <v>854</v>
      </c>
      <c r="Q5" s="142"/>
      <c r="R5" s="142" t="s">
        <v>378</v>
      </c>
      <c r="S5" s="142"/>
      <c r="T5" s="142" t="s">
        <v>463</v>
      </c>
      <c r="U5" s="142"/>
    </row>
    <row r="6" spans="2:21" ht="12.75" customHeight="1" x14ac:dyDescent="0.25">
      <c r="K6" s="142"/>
      <c r="L6" s="115">
        <v>1</v>
      </c>
      <c r="M6" s="115">
        <v>2</v>
      </c>
      <c r="N6" s="115">
        <v>3</v>
      </c>
      <c r="O6" s="115">
        <v>4</v>
      </c>
      <c r="P6" s="115">
        <v>5</v>
      </c>
      <c r="Q6" s="115">
        <v>6</v>
      </c>
      <c r="R6" s="116">
        <v>7</v>
      </c>
      <c r="S6" s="117">
        <v>8</v>
      </c>
      <c r="T6" s="117">
        <v>9</v>
      </c>
      <c r="U6" s="118">
        <v>10</v>
      </c>
    </row>
  </sheetData>
  <sheetProtection algorithmName="SHA-512" hashValue="k3HsrEtVOZTbQjTVLuFlBlGQ27sgnxKsnNMYFqRSclEfgwgTDAA6rHHXBICRyn/ntsSZiH+JKQMDfxbZrbN0wA==" saltValue="ajbQXCyreesak4kMVNZaMw==" spinCount="100000" sheet="1" objects="1" scenarios="1" sort="0" autoFilter="0" pivotTables="0"/>
  <mergeCells count="6">
    <mergeCell ref="T5:U5"/>
    <mergeCell ref="K5:K6"/>
    <mergeCell ref="L5:M5"/>
    <mergeCell ref="N5:O5"/>
    <mergeCell ref="P5:Q5"/>
    <mergeCell ref="R5:S5"/>
  </mergeCells>
  <pageMargins left="0.511811024" right="0.511811024" top="0.78740157499999996" bottom="0.78740157499999996" header="0.31496062000000002" footer="0.31496062000000002"/>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C30AA-510D-4A04-BD3C-C06B984072C4}">
  <sheetPr codeName="Planilha10"/>
  <dimension ref="B1:K162"/>
  <sheetViews>
    <sheetView showGridLines="0" zoomScaleNormal="100" workbookViewId="0">
      <pane ySplit="3" topLeftCell="A4" activePane="bottomLeft" state="frozen"/>
      <selection activeCell="V6" sqref="V6"/>
      <selection pane="bottomLeft" activeCell="A4" sqref="A4"/>
    </sheetView>
  </sheetViews>
  <sheetFormatPr defaultColWidth="9.140625" defaultRowHeight="12.75" customHeight="1" x14ac:dyDescent="0.25"/>
  <cols>
    <col min="1" max="1" width="5.7109375" style="15" customWidth="1"/>
    <col min="2" max="2" width="60.7109375" style="15" customWidth="1"/>
    <col min="3" max="6" width="20.7109375" style="30" customWidth="1"/>
    <col min="7" max="16384" width="9.140625" style="15"/>
  </cols>
  <sheetData>
    <row r="1" spans="2:11" s="26" customFormat="1" ht="75" customHeight="1" x14ac:dyDescent="0.25">
      <c r="C1" s="27"/>
      <c r="D1" s="27"/>
      <c r="E1" s="27"/>
      <c r="F1" s="27"/>
    </row>
    <row r="2" spans="2:11" s="4" customFormat="1" ht="12.75" customHeight="1" x14ac:dyDescent="0.25">
      <c r="C2" s="28"/>
      <c r="D2" s="28"/>
      <c r="E2" s="28"/>
      <c r="F2" s="28"/>
    </row>
    <row r="3" spans="2:11" s="23" customFormat="1" ht="30" customHeight="1" x14ac:dyDescent="0.25">
      <c r="B3" s="119" t="s">
        <v>53</v>
      </c>
      <c r="C3" s="29"/>
      <c r="D3" s="29"/>
      <c r="E3" s="29"/>
      <c r="F3" s="29"/>
    </row>
    <row r="4" spans="2:11" ht="12.75" customHeight="1" x14ac:dyDescent="0.25">
      <c r="B4" s="2"/>
      <c r="C4" s="3"/>
      <c r="D4" s="3"/>
    </row>
    <row r="5" spans="2:11" ht="12.75" customHeight="1" x14ac:dyDescent="0.25">
      <c r="B5" s="22" t="s">
        <v>826</v>
      </c>
      <c r="C5" s="31"/>
      <c r="D5" s="31"/>
      <c r="E5" s="32"/>
      <c r="F5" s="32"/>
      <c r="G5" s="33"/>
      <c r="H5" s="33"/>
      <c r="I5" s="33"/>
      <c r="J5" s="33"/>
      <c r="K5" s="33"/>
    </row>
    <row r="6" spans="2:11" ht="12.75" customHeight="1" x14ac:dyDescent="0.25">
      <c r="B6" s="2"/>
      <c r="C6" s="3"/>
      <c r="D6" s="3"/>
    </row>
    <row r="7" spans="2:11" ht="12.75" customHeight="1" x14ac:dyDescent="0.25">
      <c r="B7" s="34" t="s">
        <v>7</v>
      </c>
      <c r="C7" s="35" t="s">
        <v>50</v>
      </c>
      <c r="D7" s="35" t="s">
        <v>51</v>
      </c>
      <c r="E7" s="34" t="s">
        <v>54</v>
      </c>
      <c r="F7" s="34" t="s">
        <v>52</v>
      </c>
    </row>
    <row r="8" spans="2:11" ht="12.75" customHeight="1" x14ac:dyDescent="0.25">
      <c r="B8" s="6" t="s">
        <v>356</v>
      </c>
      <c r="C8" s="25">
        <v>6728</v>
      </c>
      <c r="D8" s="25">
        <v>169</v>
      </c>
      <c r="E8" s="25">
        <v>14</v>
      </c>
      <c r="F8" s="36">
        <v>8.2840236686390539E-2</v>
      </c>
    </row>
    <row r="9" spans="2:11" ht="12.75" customHeight="1" x14ac:dyDescent="0.25">
      <c r="B9" s="6" t="s">
        <v>357</v>
      </c>
      <c r="C9" s="25">
        <v>6526</v>
      </c>
      <c r="D9" s="25">
        <v>592</v>
      </c>
      <c r="E9" s="25">
        <v>31</v>
      </c>
      <c r="F9" s="36">
        <v>5.2364864864864864E-2</v>
      </c>
    </row>
    <row r="10" spans="2:11" ht="12.75" customHeight="1" x14ac:dyDescent="0.25">
      <c r="B10" s="6" t="s">
        <v>839</v>
      </c>
      <c r="C10" s="25">
        <v>6631</v>
      </c>
      <c r="D10" s="25">
        <v>12</v>
      </c>
      <c r="E10" s="25">
        <v>0</v>
      </c>
      <c r="F10" s="36">
        <v>0</v>
      </c>
    </row>
    <row r="11" spans="2:11" ht="12.75" customHeight="1" x14ac:dyDescent="0.25">
      <c r="B11" s="6" t="s">
        <v>358</v>
      </c>
      <c r="C11" s="25">
        <v>6549</v>
      </c>
      <c r="D11" s="25">
        <v>45</v>
      </c>
      <c r="E11" s="25">
        <v>3</v>
      </c>
      <c r="F11" s="36">
        <v>6.6666666666666666E-2</v>
      </c>
    </row>
    <row r="12" spans="2:11" ht="12.75" customHeight="1" x14ac:dyDescent="0.25">
      <c r="B12" s="6" t="s">
        <v>359</v>
      </c>
      <c r="C12" s="25">
        <v>6528</v>
      </c>
      <c r="D12" s="25">
        <v>35</v>
      </c>
      <c r="E12" s="25">
        <v>5</v>
      </c>
      <c r="F12" s="36">
        <v>0.14285714285714285</v>
      </c>
    </row>
    <row r="13" spans="2:11" ht="12.75" customHeight="1" x14ac:dyDescent="0.25">
      <c r="B13" s="6" t="s">
        <v>360</v>
      </c>
      <c r="C13" s="25">
        <v>6546</v>
      </c>
      <c r="D13" s="25">
        <v>29</v>
      </c>
      <c r="E13" s="25">
        <v>1</v>
      </c>
      <c r="F13" s="36">
        <v>3.4482758620689655E-2</v>
      </c>
    </row>
    <row r="14" spans="2:11" ht="12.75" customHeight="1" x14ac:dyDescent="0.25">
      <c r="B14" s="6" t="s">
        <v>829</v>
      </c>
      <c r="C14" s="25">
        <v>6794</v>
      </c>
      <c r="D14" s="37">
        <v>28</v>
      </c>
      <c r="E14" s="37">
        <v>0</v>
      </c>
      <c r="F14" s="36">
        <v>0</v>
      </c>
    </row>
    <row r="15" spans="2:11" ht="12.75" customHeight="1" x14ac:dyDescent="0.25">
      <c r="B15" s="6" t="s">
        <v>840</v>
      </c>
      <c r="C15" s="25">
        <v>6536</v>
      </c>
      <c r="D15" s="25">
        <v>63</v>
      </c>
      <c r="E15" s="25">
        <v>0</v>
      </c>
      <c r="F15" s="36">
        <v>0</v>
      </c>
    </row>
    <row r="16" spans="2:11" ht="12.75" customHeight="1" x14ac:dyDescent="0.25">
      <c r="B16" s="6" t="s">
        <v>830</v>
      </c>
      <c r="C16" s="25">
        <v>6795</v>
      </c>
      <c r="D16" s="25">
        <v>26</v>
      </c>
      <c r="E16" s="25">
        <v>0</v>
      </c>
      <c r="F16" s="36">
        <v>0</v>
      </c>
    </row>
    <row r="17" spans="2:6" ht="12.75" customHeight="1" x14ac:dyDescent="0.25">
      <c r="B17" s="6" t="s">
        <v>361</v>
      </c>
      <c r="C17" s="25">
        <v>6632</v>
      </c>
      <c r="D17" s="25">
        <v>393</v>
      </c>
      <c r="E17" s="25">
        <v>27</v>
      </c>
      <c r="F17" s="36">
        <v>6.8702290076335881E-2</v>
      </c>
    </row>
    <row r="18" spans="2:6" ht="12.75" customHeight="1" x14ac:dyDescent="0.25">
      <c r="B18" s="6" t="s">
        <v>362</v>
      </c>
      <c r="C18" s="25">
        <v>6524</v>
      </c>
      <c r="D18" s="25">
        <v>41</v>
      </c>
      <c r="E18" s="25">
        <v>2</v>
      </c>
      <c r="F18" s="36">
        <v>4.878048780487805E-2</v>
      </c>
    </row>
    <row r="19" spans="2:6" ht="12.75" customHeight="1" x14ac:dyDescent="0.25">
      <c r="B19" s="6" t="s">
        <v>363</v>
      </c>
      <c r="C19" s="25">
        <v>6729</v>
      </c>
      <c r="D19" s="25">
        <v>35</v>
      </c>
      <c r="E19" s="25">
        <v>3</v>
      </c>
      <c r="F19" s="36">
        <v>8.5714285714285715E-2</v>
      </c>
    </row>
    <row r="20" spans="2:6" ht="12.75" customHeight="1" x14ac:dyDescent="0.25">
      <c r="B20" s="6" t="s">
        <v>364</v>
      </c>
      <c r="C20" s="25">
        <v>6537</v>
      </c>
      <c r="D20" s="25">
        <v>170</v>
      </c>
      <c r="E20" s="25">
        <v>5</v>
      </c>
      <c r="F20" s="36">
        <v>2.9411764705882353E-2</v>
      </c>
    </row>
    <row r="21" spans="2:6" ht="12.75" customHeight="1" x14ac:dyDescent="0.25">
      <c r="B21" s="6" t="s">
        <v>365</v>
      </c>
      <c r="C21" s="25">
        <v>6538</v>
      </c>
      <c r="D21" s="25">
        <v>271</v>
      </c>
      <c r="E21" s="25">
        <v>15</v>
      </c>
      <c r="F21" s="36">
        <v>5.5350553505535055E-2</v>
      </c>
    </row>
    <row r="22" spans="2:6" ht="12.75" customHeight="1" x14ac:dyDescent="0.25">
      <c r="B22" s="6" t="s">
        <v>366</v>
      </c>
      <c r="C22" s="25">
        <v>6525</v>
      </c>
      <c r="D22" s="25">
        <v>33</v>
      </c>
      <c r="E22" s="25">
        <v>1</v>
      </c>
      <c r="F22" s="36">
        <v>3.0303030303030304E-2</v>
      </c>
    </row>
    <row r="23" spans="2:6" ht="12.75" customHeight="1" x14ac:dyDescent="0.25">
      <c r="B23" s="6" t="s">
        <v>367</v>
      </c>
      <c r="C23" s="25">
        <v>6539</v>
      </c>
      <c r="D23" s="25">
        <v>28</v>
      </c>
      <c r="E23" s="25">
        <v>1</v>
      </c>
      <c r="F23" s="36">
        <v>3.5714285714285712E-2</v>
      </c>
    </row>
    <row r="24" spans="2:6" ht="12.75" customHeight="1" x14ac:dyDescent="0.25">
      <c r="B24" s="6" t="s">
        <v>368</v>
      </c>
      <c r="C24" s="25">
        <v>6530</v>
      </c>
      <c r="D24" s="25">
        <v>144</v>
      </c>
      <c r="E24" s="25">
        <v>16</v>
      </c>
      <c r="F24" s="36">
        <v>0.1111111111111111</v>
      </c>
    </row>
    <row r="25" spans="2:6" ht="12.75" customHeight="1" x14ac:dyDescent="0.25">
      <c r="B25" s="6" t="s">
        <v>369</v>
      </c>
      <c r="C25" s="25">
        <v>6541</v>
      </c>
      <c r="D25" s="25">
        <v>248</v>
      </c>
      <c r="E25" s="25">
        <v>8</v>
      </c>
      <c r="F25" s="36">
        <v>3.2258064516129031E-2</v>
      </c>
    </row>
    <row r="26" spans="2:6" ht="12.75" customHeight="1" x14ac:dyDescent="0.25">
      <c r="B26" s="6" t="s">
        <v>370</v>
      </c>
      <c r="C26" s="25">
        <v>6730</v>
      </c>
      <c r="D26" s="25">
        <v>637</v>
      </c>
      <c r="E26" s="25">
        <v>56</v>
      </c>
      <c r="F26" s="36">
        <v>8.7912087912087919E-2</v>
      </c>
    </row>
    <row r="27" spans="2:6" ht="12.75" customHeight="1" x14ac:dyDescent="0.25">
      <c r="B27" s="6" t="s">
        <v>371</v>
      </c>
      <c r="C27" s="25">
        <v>6731</v>
      </c>
      <c r="D27" s="25">
        <v>61</v>
      </c>
      <c r="E27" s="25">
        <v>6</v>
      </c>
      <c r="F27" s="36">
        <v>9.8360655737704916E-2</v>
      </c>
    </row>
    <row r="28" spans="2:6" ht="12.75" customHeight="1" x14ac:dyDescent="0.25">
      <c r="B28" s="6" t="s">
        <v>372</v>
      </c>
      <c r="C28" s="25">
        <v>6696</v>
      </c>
      <c r="D28" s="25">
        <v>491</v>
      </c>
      <c r="E28" s="25">
        <v>29</v>
      </c>
      <c r="F28" s="36">
        <v>5.9063136456211814E-2</v>
      </c>
    </row>
    <row r="29" spans="2:6" ht="12.75" customHeight="1" x14ac:dyDescent="0.25">
      <c r="B29" s="6" t="s">
        <v>373</v>
      </c>
      <c r="C29" s="25">
        <v>6534</v>
      </c>
      <c r="D29" s="25">
        <v>964</v>
      </c>
      <c r="E29" s="25">
        <v>46</v>
      </c>
      <c r="F29" s="36">
        <v>4.7717842323651449E-2</v>
      </c>
    </row>
    <row r="30" spans="2:6" ht="12.75" customHeight="1" x14ac:dyDescent="0.25">
      <c r="B30" s="6" t="s">
        <v>374</v>
      </c>
      <c r="C30" s="25">
        <v>6535</v>
      </c>
      <c r="D30" s="25">
        <v>248</v>
      </c>
      <c r="E30" s="25">
        <v>10</v>
      </c>
      <c r="F30" s="36">
        <v>4.0322580645161289E-2</v>
      </c>
    </row>
    <row r="31" spans="2:6" ht="12.75" customHeight="1" x14ac:dyDescent="0.25">
      <c r="B31" s="6" t="s">
        <v>375</v>
      </c>
      <c r="C31" s="25">
        <v>6633</v>
      </c>
      <c r="D31" s="25">
        <v>40</v>
      </c>
      <c r="E31" s="25">
        <v>3</v>
      </c>
      <c r="F31" s="36">
        <v>7.4999999999999997E-2</v>
      </c>
    </row>
    <row r="32" spans="2:6" ht="12.75" customHeight="1" x14ac:dyDescent="0.25">
      <c r="B32" s="6" t="s">
        <v>376</v>
      </c>
      <c r="C32" s="25">
        <v>6634</v>
      </c>
      <c r="D32" s="25">
        <v>21</v>
      </c>
      <c r="E32" s="25">
        <v>1</v>
      </c>
      <c r="F32" s="36">
        <v>4.7619047619047616E-2</v>
      </c>
    </row>
    <row r="33" spans="2:6" ht="12.75" customHeight="1" x14ac:dyDescent="0.25">
      <c r="B33" s="6" t="s">
        <v>377</v>
      </c>
      <c r="C33" s="25">
        <v>6732</v>
      </c>
      <c r="D33" s="25">
        <v>981</v>
      </c>
      <c r="E33" s="25">
        <v>74</v>
      </c>
      <c r="F33" s="36">
        <v>7.5433231396534142E-2</v>
      </c>
    </row>
    <row r="34" spans="2:6" ht="12.75" customHeight="1" x14ac:dyDescent="0.25">
      <c r="B34" s="6" t="s">
        <v>379</v>
      </c>
      <c r="C34" s="25">
        <v>6697</v>
      </c>
      <c r="D34" s="25">
        <v>64</v>
      </c>
      <c r="E34" s="25">
        <v>2</v>
      </c>
      <c r="F34" s="36">
        <v>3.125E-2</v>
      </c>
    </row>
    <row r="35" spans="2:6" ht="12.75" customHeight="1" x14ac:dyDescent="0.25">
      <c r="B35" s="6" t="s">
        <v>380</v>
      </c>
      <c r="C35" s="25">
        <v>6833</v>
      </c>
      <c r="D35" s="25">
        <v>38</v>
      </c>
      <c r="E35" s="25">
        <v>6</v>
      </c>
      <c r="F35" s="36">
        <v>0.15789473684210525</v>
      </c>
    </row>
    <row r="36" spans="2:6" ht="12.75" customHeight="1" x14ac:dyDescent="0.25">
      <c r="B36" s="6" t="s">
        <v>381</v>
      </c>
      <c r="C36" s="25">
        <v>6835</v>
      </c>
      <c r="D36" s="25">
        <v>45</v>
      </c>
      <c r="E36" s="25">
        <v>6</v>
      </c>
      <c r="F36" s="36">
        <v>0.13333333333333333</v>
      </c>
    </row>
    <row r="37" spans="2:6" ht="12.75" customHeight="1" x14ac:dyDescent="0.25">
      <c r="B37" s="6" t="s">
        <v>382</v>
      </c>
      <c r="C37" s="25">
        <v>6834</v>
      </c>
      <c r="D37" s="25">
        <v>3</v>
      </c>
      <c r="E37" s="25">
        <v>1</v>
      </c>
      <c r="F37" s="36">
        <v>0.33333333333333331</v>
      </c>
    </row>
    <row r="38" spans="2:6" ht="12.75" customHeight="1" x14ac:dyDescent="0.25">
      <c r="B38" s="6" t="s">
        <v>383</v>
      </c>
      <c r="C38" s="25">
        <v>6635</v>
      </c>
      <c r="D38" s="25">
        <v>228</v>
      </c>
      <c r="E38" s="25">
        <v>13</v>
      </c>
      <c r="F38" s="36">
        <v>5.701754385964912E-2</v>
      </c>
    </row>
    <row r="39" spans="2:6" ht="12.75" customHeight="1" x14ac:dyDescent="0.25">
      <c r="B39" s="6" t="s">
        <v>384</v>
      </c>
      <c r="C39" s="25">
        <v>6529</v>
      </c>
      <c r="D39" s="25">
        <v>480</v>
      </c>
      <c r="E39" s="25">
        <v>24</v>
      </c>
      <c r="F39" s="36">
        <v>0.05</v>
      </c>
    </row>
    <row r="40" spans="2:6" ht="12.75" customHeight="1" x14ac:dyDescent="0.25">
      <c r="B40" s="6" t="s">
        <v>385</v>
      </c>
      <c r="C40" s="25">
        <v>6838</v>
      </c>
      <c r="D40" s="25">
        <v>6</v>
      </c>
      <c r="E40" s="25">
        <v>2</v>
      </c>
      <c r="F40" s="36">
        <v>0.33333333333333331</v>
      </c>
    </row>
    <row r="41" spans="2:6" ht="12.75" customHeight="1" x14ac:dyDescent="0.25">
      <c r="B41" s="6" t="s">
        <v>386</v>
      </c>
      <c r="C41" s="25">
        <v>6698</v>
      </c>
      <c r="D41" s="25">
        <v>7</v>
      </c>
      <c r="E41" s="25">
        <v>1</v>
      </c>
      <c r="F41" s="36">
        <v>0.14285714285714285</v>
      </c>
    </row>
    <row r="42" spans="2:6" ht="12.75" customHeight="1" x14ac:dyDescent="0.25">
      <c r="B42" s="6" t="s">
        <v>387</v>
      </c>
      <c r="C42" s="25">
        <v>6733</v>
      </c>
      <c r="D42" s="25">
        <v>56</v>
      </c>
      <c r="E42" s="25">
        <v>4</v>
      </c>
      <c r="F42" s="36">
        <v>7.1428571428571425E-2</v>
      </c>
    </row>
    <row r="43" spans="2:6" ht="12.75" customHeight="1" x14ac:dyDescent="0.25">
      <c r="B43" s="6" t="s">
        <v>388</v>
      </c>
      <c r="C43" s="25">
        <v>6734</v>
      </c>
      <c r="D43" s="25">
        <v>243</v>
      </c>
      <c r="E43" s="25">
        <v>8</v>
      </c>
      <c r="F43" s="36">
        <v>3.292181069958848E-2</v>
      </c>
    </row>
    <row r="44" spans="2:6" ht="12.75" customHeight="1" x14ac:dyDescent="0.25">
      <c r="B44" s="6" t="s">
        <v>389</v>
      </c>
      <c r="C44" s="25">
        <v>6531</v>
      </c>
      <c r="D44" s="25">
        <v>727</v>
      </c>
      <c r="E44" s="25">
        <v>16</v>
      </c>
      <c r="F44" s="36">
        <v>2.2008253094910592E-2</v>
      </c>
    </row>
    <row r="45" spans="2:6" ht="12.75" customHeight="1" x14ac:dyDescent="0.25">
      <c r="B45" s="6" t="s">
        <v>390</v>
      </c>
      <c r="C45" s="25">
        <v>6844</v>
      </c>
      <c r="D45" s="25">
        <v>28</v>
      </c>
      <c r="E45" s="25">
        <v>4</v>
      </c>
      <c r="F45" s="36">
        <v>0.14285714285714285</v>
      </c>
    </row>
    <row r="46" spans="2:6" ht="12.75" customHeight="1" x14ac:dyDescent="0.25">
      <c r="B46" s="6" t="s">
        <v>391</v>
      </c>
      <c r="C46" s="25">
        <v>6735</v>
      </c>
      <c r="D46" s="25">
        <v>53</v>
      </c>
      <c r="E46" s="25">
        <v>5</v>
      </c>
      <c r="F46" s="36">
        <v>9.4339622641509441E-2</v>
      </c>
    </row>
    <row r="47" spans="2:6" ht="12.75" customHeight="1" x14ac:dyDescent="0.25">
      <c r="B47" s="6" t="s">
        <v>392</v>
      </c>
      <c r="C47" s="25">
        <v>6699</v>
      </c>
      <c r="D47" s="25">
        <v>115</v>
      </c>
      <c r="E47" s="25">
        <v>2</v>
      </c>
      <c r="F47" s="36">
        <v>1.7391304347826087E-2</v>
      </c>
    </row>
    <row r="48" spans="2:6" ht="12.75" customHeight="1" x14ac:dyDescent="0.25">
      <c r="B48" s="6" t="s">
        <v>831</v>
      </c>
      <c r="C48" s="25">
        <v>6810</v>
      </c>
      <c r="D48" s="25">
        <v>4</v>
      </c>
      <c r="E48" s="25">
        <v>0</v>
      </c>
      <c r="F48" s="36">
        <v>0</v>
      </c>
    </row>
    <row r="49" spans="2:6" ht="12.75" customHeight="1" x14ac:dyDescent="0.25">
      <c r="B49" s="6" t="s">
        <v>832</v>
      </c>
      <c r="C49" s="25">
        <v>6811</v>
      </c>
      <c r="D49" s="25">
        <v>13</v>
      </c>
      <c r="E49" s="25">
        <v>0</v>
      </c>
      <c r="F49" s="36">
        <v>0</v>
      </c>
    </row>
    <row r="50" spans="2:6" ht="12.75" customHeight="1" x14ac:dyDescent="0.25">
      <c r="B50" s="6" t="s">
        <v>393</v>
      </c>
      <c r="C50" s="25">
        <v>6796</v>
      </c>
      <c r="D50" s="25">
        <v>10</v>
      </c>
      <c r="E50" s="25">
        <v>1</v>
      </c>
      <c r="F50" s="36">
        <v>0.1</v>
      </c>
    </row>
    <row r="51" spans="2:6" ht="12.75" customHeight="1" x14ac:dyDescent="0.25">
      <c r="B51" s="6" t="s">
        <v>833</v>
      </c>
      <c r="C51" s="25">
        <v>6812</v>
      </c>
      <c r="D51" s="25">
        <v>5</v>
      </c>
      <c r="E51" s="25">
        <v>0</v>
      </c>
      <c r="F51" s="36">
        <v>0</v>
      </c>
    </row>
    <row r="52" spans="2:6" ht="12.75" customHeight="1" x14ac:dyDescent="0.25">
      <c r="B52" s="6" t="s">
        <v>394</v>
      </c>
      <c r="C52" s="25">
        <v>6813</v>
      </c>
      <c r="D52" s="25">
        <v>21</v>
      </c>
      <c r="E52" s="25">
        <v>5</v>
      </c>
      <c r="F52" s="36">
        <v>0.23809523809523808</v>
      </c>
    </row>
    <row r="53" spans="2:6" ht="12.75" customHeight="1" x14ac:dyDescent="0.25">
      <c r="B53" s="6" t="s">
        <v>395</v>
      </c>
      <c r="C53" s="25">
        <v>6736</v>
      </c>
      <c r="D53" s="25">
        <v>38</v>
      </c>
      <c r="E53" s="25">
        <v>1</v>
      </c>
      <c r="F53" s="36">
        <v>2.6315789473684209E-2</v>
      </c>
    </row>
    <row r="54" spans="2:6" ht="12.75" customHeight="1" x14ac:dyDescent="0.25">
      <c r="B54" s="6" t="s">
        <v>396</v>
      </c>
      <c r="C54" s="25">
        <v>6737</v>
      </c>
      <c r="D54" s="25">
        <v>10</v>
      </c>
      <c r="E54" s="25">
        <v>1</v>
      </c>
      <c r="F54" s="36">
        <v>0.1</v>
      </c>
    </row>
    <row r="55" spans="2:6" ht="12.75" customHeight="1" x14ac:dyDescent="0.25">
      <c r="B55" s="6" t="s">
        <v>397</v>
      </c>
      <c r="C55" s="25">
        <v>6832</v>
      </c>
      <c r="D55" s="25">
        <v>13</v>
      </c>
      <c r="E55" s="25">
        <v>1</v>
      </c>
      <c r="F55" s="36">
        <v>7.6923076923076927E-2</v>
      </c>
    </row>
    <row r="56" spans="2:6" ht="12.75" customHeight="1" x14ac:dyDescent="0.25">
      <c r="B56" s="6" t="s">
        <v>398</v>
      </c>
      <c r="C56" s="25">
        <v>6738</v>
      </c>
      <c r="D56" s="25">
        <v>69</v>
      </c>
      <c r="E56" s="25">
        <v>5</v>
      </c>
      <c r="F56" s="36">
        <v>7.2463768115942032E-2</v>
      </c>
    </row>
    <row r="57" spans="2:6" ht="12.75" customHeight="1" x14ac:dyDescent="0.25">
      <c r="B57" s="6" t="s">
        <v>400</v>
      </c>
      <c r="C57" s="25">
        <v>6700</v>
      </c>
      <c r="D57" s="25">
        <v>1455</v>
      </c>
      <c r="E57" s="25">
        <v>53</v>
      </c>
      <c r="F57" s="36">
        <v>3.6426116838487975E-2</v>
      </c>
    </row>
    <row r="58" spans="2:6" ht="12.75" customHeight="1" x14ac:dyDescent="0.25">
      <c r="B58" s="6" t="s">
        <v>834</v>
      </c>
      <c r="C58" s="25">
        <v>6843</v>
      </c>
      <c r="D58" s="25">
        <v>1</v>
      </c>
      <c r="E58" s="25">
        <v>0</v>
      </c>
      <c r="F58" s="36">
        <v>0</v>
      </c>
    </row>
    <row r="59" spans="2:6" ht="12.75" customHeight="1" x14ac:dyDescent="0.25">
      <c r="B59" s="6" t="s">
        <v>402</v>
      </c>
      <c r="C59" s="25">
        <v>6701</v>
      </c>
      <c r="D59" s="25">
        <v>167</v>
      </c>
      <c r="E59" s="25">
        <v>8</v>
      </c>
      <c r="F59" s="36">
        <v>4.790419161676647E-2</v>
      </c>
    </row>
    <row r="60" spans="2:6" ht="12.75" customHeight="1" x14ac:dyDescent="0.25">
      <c r="B60" s="6" t="s">
        <v>403</v>
      </c>
      <c r="C60" s="25">
        <v>6702</v>
      </c>
      <c r="D60" s="25">
        <v>190</v>
      </c>
      <c r="E60" s="25">
        <v>8</v>
      </c>
      <c r="F60" s="36">
        <v>4.2105263157894736E-2</v>
      </c>
    </row>
    <row r="61" spans="2:6" ht="12.75" customHeight="1" x14ac:dyDescent="0.25">
      <c r="B61" s="6" t="s">
        <v>404</v>
      </c>
      <c r="C61" s="25">
        <v>6842</v>
      </c>
      <c r="D61" s="25">
        <v>32</v>
      </c>
      <c r="E61" s="25">
        <v>3</v>
      </c>
      <c r="F61" s="36">
        <v>9.375E-2</v>
      </c>
    </row>
    <row r="62" spans="2:6" ht="12.75" customHeight="1" x14ac:dyDescent="0.25">
      <c r="B62" s="6" t="s">
        <v>405</v>
      </c>
      <c r="C62" s="25">
        <v>6797</v>
      </c>
      <c r="D62" s="25">
        <v>36</v>
      </c>
      <c r="E62" s="25">
        <v>3</v>
      </c>
      <c r="F62" s="36">
        <v>8.3333333333333329E-2</v>
      </c>
    </row>
    <row r="63" spans="2:6" ht="12.75" customHeight="1" x14ac:dyDescent="0.25">
      <c r="B63" s="6" t="s">
        <v>406</v>
      </c>
      <c r="C63" s="25">
        <v>6798</v>
      </c>
      <c r="D63" s="25">
        <v>63</v>
      </c>
      <c r="E63" s="25">
        <v>5</v>
      </c>
      <c r="F63" s="36">
        <v>7.9365079365079361E-2</v>
      </c>
    </row>
    <row r="64" spans="2:6" ht="12.75" customHeight="1" x14ac:dyDescent="0.25">
      <c r="B64" s="6" t="s">
        <v>407</v>
      </c>
      <c r="C64" s="25">
        <v>6814</v>
      </c>
      <c r="D64" s="25">
        <v>18</v>
      </c>
      <c r="E64" s="25">
        <v>1</v>
      </c>
      <c r="F64" s="36">
        <v>5.5555555555555552E-2</v>
      </c>
    </row>
    <row r="65" spans="2:6" ht="12.75" customHeight="1" x14ac:dyDescent="0.25">
      <c r="B65" s="6" t="s">
        <v>408</v>
      </c>
      <c r="C65" s="25">
        <v>6739</v>
      </c>
      <c r="D65" s="25">
        <v>292</v>
      </c>
      <c r="E65" s="25">
        <v>14</v>
      </c>
      <c r="F65" s="36">
        <v>4.7945205479452052E-2</v>
      </c>
    </row>
    <row r="66" spans="2:6" ht="12.75" customHeight="1" x14ac:dyDescent="0.25">
      <c r="B66" s="6" t="s">
        <v>409</v>
      </c>
      <c r="C66" s="25">
        <v>6740</v>
      </c>
      <c r="D66" s="25">
        <v>38</v>
      </c>
      <c r="E66" s="25">
        <v>2</v>
      </c>
      <c r="F66" s="36">
        <v>5.2631578947368418E-2</v>
      </c>
    </row>
    <row r="67" spans="2:6" ht="12.75" customHeight="1" x14ac:dyDescent="0.25">
      <c r="B67" s="6" t="s">
        <v>410</v>
      </c>
      <c r="C67" s="25">
        <v>6799</v>
      </c>
      <c r="D67" s="25">
        <v>74</v>
      </c>
      <c r="E67" s="25">
        <v>5</v>
      </c>
      <c r="F67" s="36">
        <v>6.7567567567567571E-2</v>
      </c>
    </row>
    <row r="68" spans="2:6" ht="12.75" customHeight="1" x14ac:dyDescent="0.25">
      <c r="B68" s="6" t="s">
        <v>411</v>
      </c>
      <c r="C68" s="25">
        <v>6636</v>
      </c>
      <c r="D68" s="25">
        <v>39</v>
      </c>
      <c r="E68" s="25">
        <v>2</v>
      </c>
      <c r="F68" s="36">
        <v>5.128205128205128E-2</v>
      </c>
    </row>
    <row r="69" spans="2:6" ht="12.75" customHeight="1" x14ac:dyDescent="0.25">
      <c r="B69" s="6" t="s">
        <v>412</v>
      </c>
      <c r="C69" s="25">
        <v>6551</v>
      </c>
      <c r="D69" s="25">
        <v>183</v>
      </c>
      <c r="E69" s="25">
        <v>12</v>
      </c>
      <c r="F69" s="36">
        <v>6.5573770491803282E-2</v>
      </c>
    </row>
    <row r="70" spans="2:6" ht="12.75" customHeight="1" x14ac:dyDescent="0.25">
      <c r="B70" s="6" t="s">
        <v>413</v>
      </c>
      <c r="C70" s="25">
        <v>6533</v>
      </c>
      <c r="D70" s="25">
        <v>20</v>
      </c>
      <c r="E70" s="25">
        <v>1</v>
      </c>
      <c r="F70" s="36">
        <v>0.05</v>
      </c>
    </row>
    <row r="71" spans="2:6" ht="12.75" customHeight="1" x14ac:dyDescent="0.25">
      <c r="B71" s="6" t="s">
        <v>414</v>
      </c>
      <c r="C71" s="25">
        <v>6741</v>
      </c>
      <c r="D71" s="25">
        <v>5</v>
      </c>
      <c r="E71" s="25">
        <v>1</v>
      </c>
      <c r="F71" s="36">
        <v>0.2</v>
      </c>
    </row>
    <row r="72" spans="2:6" ht="12.75" customHeight="1" x14ac:dyDescent="0.25">
      <c r="B72" s="6" t="s">
        <v>415</v>
      </c>
      <c r="C72" s="25">
        <v>6705</v>
      </c>
      <c r="D72" s="25">
        <v>204</v>
      </c>
      <c r="E72" s="25">
        <v>6</v>
      </c>
      <c r="F72" s="36">
        <v>2.9411764705882353E-2</v>
      </c>
    </row>
    <row r="73" spans="2:6" ht="12.75" customHeight="1" x14ac:dyDescent="0.25">
      <c r="B73" s="6" t="s">
        <v>416</v>
      </c>
      <c r="C73" s="25">
        <v>6703</v>
      </c>
      <c r="D73" s="25">
        <v>226</v>
      </c>
      <c r="E73" s="25">
        <v>13</v>
      </c>
      <c r="F73" s="36">
        <v>5.7522123893805309E-2</v>
      </c>
    </row>
    <row r="74" spans="2:6" ht="12.75" customHeight="1" x14ac:dyDescent="0.25">
      <c r="B74" s="6" t="s">
        <v>417</v>
      </c>
      <c r="C74" s="25">
        <v>6704</v>
      </c>
      <c r="D74" s="25">
        <v>134</v>
      </c>
      <c r="E74" s="25">
        <v>2</v>
      </c>
      <c r="F74" s="36">
        <v>1.4925373134328358E-2</v>
      </c>
    </row>
    <row r="75" spans="2:6" ht="12.75" customHeight="1" x14ac:dyDescent="0.25">
      <c r="B75" s="6" t="s">
        <v>841</v>
      </c>
      <c r="C75" s="25">
        <v>6540</v>
      </c>
      <c r="D75" s="25">
        <v>16</v>
      </c>
      <c r="E75" s="25">
        <v>0</v>
      </c>
      <c r="F75" s="36">
        <v>0</v>
      </c>
    </row>
    <row r="76" spans="2:6" ht="12.75" customHeight="1" x14ac:dyDescent="0.25">
      <c r="B76" s="6" t="s">
        <v>418</v>
      </c>
      <c r="C76" s="25">
        <v>6742</v>
      </c>
      <c r="D76" s="25">
        <v>22</v>
      </c>
      <c r="E76" s="25">
        <v>2</v>
      </c>
      <c r="F76" s="36">
        <v>9.0909090909090912E-2</v>
      </c>
    </row>
    <row r="77" spans="2:6" ht="12.75" customHeight="1" x14ac:dyDescent="0.25">
      <c r="B77" s="6" t="s">
        <v>419</v>
      </c>
      <c r="C77" s="25">
        <v>6743</v>
      </c>
      <c r="D77" s="25">
        <v>207</v>
      </c>
      <c r="E77" s="25">
        <v>14</v>
      </c>
      <c r="F77" s="36">
        <v>6.7632850241545889E-2</v>
      </c>
    </row>
    <row r="78" spans="2:6" ht="12.75" customHeight="1" x14ac:dyDescent="0.25">
      <c r="B78" s="6" t="s">
        <v>420</v>
      </c>
      <c r="C78" s="25">
        <v>6841</v>
      </c>
      <c r="D78" s="25">
        <v>36</v>
      </c>
      <c r="E78" s="25">
        <v>1</v>
      </c>
      <c r="F78" s="36">
        <v>2.7777777777777776E-2</v>
      </c>
    </row>
    <row r="79" spans="2:6" ht="12.75" customHeight="1" x14ac:dyDescent="0.25">
      <c r="B79" s="6" t="s">
        <v>421</v>
      </c>
      <c r="C79" s="25">
        <v>6744</v>
      </c>
      <c r="D79" s="25">
        <v>179</v>
      </c>
      <c r="E79" s="25">
        <v>15</v>
      </c>
      <c r="F79" s="36">
        <v>8.3798882681564241E-2</v>
      </c>
    </row>
    <row r="80" spans="2:6" ht="12.75" customHeight="1" x14ac:dyDescent="0.25">
      <c r="B80" s="6" t="s">
        <v>422</v>
      </c>
      <c r="C80" s="25">
        <v>6800</v>
      </c>
      <c r="D80" s="25">
        <v>44</v>
      </c>
      <c r="E80" s="25">
        <v>2</v>
      </c>
      <c r="F80" s="36">
        <v>4.5454545454545456E-2</v>
      </c>
    </row>
    <row r="81" spans="2:6" ht="12.75" customHeight="1" x14ac:dyDescent="0.25">
      <c r="B81" s="6" t="s">
        <v>423</v>
      </c>
      <c r="C81" s="25">
        <v>6815</v>
      </c>
      <c r="D81" s="25">
        <v>115</v>
      </c>
      <c r="E81" s="25">
        <v>5</v>
      </c>
      <c r="F81" s="36">
        <v>4.3478260869565216E-2</v>
      </c>
    </row>
    <row r="82" spans="2:6" ht="12.75" customHeight="1" x14ac:dyDescent="0.25">
      <c r="B82" s="6" t="s">
        <v>424</v>
      </c>
      <c r="C82" s="25">
        <v>6547</v>
      </c>
      <c r="D82" s="25">
        <v>205</v>
      </c>
      <c r="E82" s="25">
        <v>6</v>
      </c>
      <c r="F82" s="36">
        <v>2.9268292682926831E-2</v>
      </c>
    </row>
    <row r="83" spans="2:6" ht="12.75" customHeight="1" x14ac:dyDescent="0.25">
      <c r="B83" s="6" t="s">
        <v>425</v>
      </c>
      <c r="C83" s="25">
        <v>6548</v>
      </c>
      <c r="D83" s="25">
        <v>98</v>
      </c>
      <c r="E83" s="25">
        <v>6</v>
      </c>
      <c r="F83" s="36">
        <v>6.1224489795918366E-2</v>
      </c>
    </row>
    <row r="84" spans="2:6" ht="12.75" customHeight="1" x14ac:dyDescent="0.25">
      <c r="B84" s="6" t="s">
        <v>426</v>
      </c>
      <c r="C84" s="25">
        <v>6544</v>
      </c>
      <c r="D84" s="25">
        <v>33</v>
      </c>
      <c r="E84" s="25">
        <v>1</v>
      </c>
      <c r="F84" s="36">
        <v>3.0303030303030304E-2</v>
      </c>
    </row>
    <row r="85" spans="2:6" ht="12.75" customHeight="1" x14ac:dyDescent="0.25">
      <c r="B85" s="6" t="s">
        <v>427</v>
      </c>
      <c r="C85" s="25">
        <v>6745</v>
      </c>
      <c r="D85" s="25">
        <v>281</v>
      </c>
      <c r="E85" s="25">
        <v>17</v>
      </c>
      <c r="F85" s="36">
        <v>6.0498220640569395E-2</v>
      </c>
    </row>
    <row r="86" spans="2:6" ht="12.75" customHeight="1" x14ac:dyDescent="0.25">
      <c r="B86" s="6" t="s">
        <v>428</v>
      </c>
      <c r="C86" s="25">
        <v>6706</v>
      </c>
      <c r="D86" s="25">
        <v>114</v>
      </c>
      <c r="E86" s="25">
        <v>5</v>
      </c>
      <c r="F86" s="36">
        <v>4.3859649122807015E-2</v>
      </c>
    </row>
    <row r="87" spans="2:6" ht="12.75" customHeight="1" x14ac:dyDescent="0.25">
      <c r="B87" s="6" t="s">
        <v>429</v>
      </c>
      <c r="C87" s="25">
        <v>6545</v>
      </c>
      <c r="D87" s="25">
        <v>192</v>
      </c>
      <c r="E87" s="25">
        <v>15</v>
      </c>
      <c r="F87" s="36">
        <v>7.8125E-2</v>
      </c>
    </row>
    <row r="88" spans="2:6" ht="12.75" customHeight="1" x14ac:dyDescent="0.25">
      <c r="B88" s="6" t="s">
        <v>430</v>
      </c>
      <c r="C88" s="25">
        <v>6637</v>
      </c>
      <c r="D88" s="25">
        <v>230</v>
      </c>
      <c r="E88" s="25">
        <v>10</v>
      </c>
      <c r="F88" s="36">
        <v>4.3478260869565216E-2</v>
      </c>
    </row>
    <row r="89" spans="2:6" ht="12.75" customHeight="1" x14ac:dyDescent="0.25">
      <c r="B89" s="6" t="s">
        <v>431</v>
      </c>
      <c r="C89" s="25">
        <v>6550</v>
      </c>
      <c r="D89" s="25">
        <v>74</v>
      </c>
      <c r="E89" s="25">
        <v>3</v>
      </c>
      <c r="F89" s="36">
        <v>4.0540540540540543E-2</v>
      </c>
    </row>
    <row r="90" spans="2:6" ht="12.75" customHeight="1" x14ac:dyDescent="0.25">
      <c r="B90" s="6" t="s">
        <v>432</v>
      </c>
      <c r="C90" s="25">
        <v>6746</v>
      </c>
      <c r="D90" s="25">
        <v>62</v>
      </c>
      <c r="E90" s="25">
        <v>4</v>
      </c>
      <c r="F90" s="36">
        <v>6.4516129032258063E-2</v>
      </c>
    </row>
    <row r="91" spans="2:6" ht="12.75" customHeight="1" x14ac:dyDescent="0.25">
      <c r="B91" s="6" t="s">
        <v>835</v>
      </c>
      <c r="C91" s="25">
        <v>6840</v>
      </c>
      <c r="D91" s="25">
        <v>2</v>
      </c>
      <c r="E91" s="25">
        <v>0</v>
      </c>
      <c r="F91" s="36">
        <v>0</v>
      </c>
    </row>
    <row r="92" spans="2:6" ht="12.75" customHeight="1" x14ac:dyDescent="0.25">
      <c r="B92" s="6" t="s">
        <v>433</v>
      </c>
      <c r="C92" s="25">
        <v>6527</v>
      </c>
      <c r="D92" s="25">
        <v>137</v>
      </c>
      <c r="E92" s="25">
        <v>7</v>
      </c>
      <c r="F92" s="36">
        <v>5.1094890510948905E-2</v>
      </c>
    </row>
    <row r="93" spans="2:6" ht="12.75" customHeight="1" x14ac:dyDescent="0.25">
      <c r="B93" s="6" t="s">
        <v>434</v>
      </c>
      <c r="C93" s="25">
        <v>6707</v>
      </c>
      <c r="D93" s="25">
        <v>70</v>
      </c>
      <c r="E93" s="25">
        <v>6</v>
      </c>
      <c r="F93" s="36">
        <v>8.5714285714285715E-2</v>
      </c>
    </row>
    <row r="94" spans="2:6" ht="12.75" customHeight="1" x14ac:dyDescent="0.25">
      <c r="B94" s="6" t="s">
        <v>836</v>
      </c>
      <c r="C94" s="25">
        <v>6845</v>
      </c>
      <c r="D94" s="25">
        <v>3</v>
      </c>
      <c r="E94" s="25">
        <v>0</v>
      </c>
      <c r="F94" s="36">
        <v>0</v>
      </c>
    </row>
    <row r="95" spans="2:6" ht="12.75" customHeight="1" x14ac:dyDescent="0.25">
      <c r="B95" s="6" t="s">
        <v>837</v>
      </c>
      <c r="C95" s="25">
        <v>6816</v>
      </c>
      <c r="D95" s="25">
        <v>10</v>
      </c>
      <c r="E95" s="25">
        <v>0</v>
      </c>
      <c r="F95" s="36">
        <v>0</v>
      </c>
    </row>
    <row r="96" spans="2:6" ht="12.75" customHeight="1" x14ac:dyDescent="0.25">
      <c r="B96"/>
      <c r="C96" s="38" t="s">
        <v>46</v>
      </c>
      <c r="D96" s="38">
        <f>SUM(D8:D95)</f>
        <v>13388</v>
      </c>
      <c r="E96" s="38">
        <f>SUM(E8:E95)</f>
        <v>723</v>
      </c>
      <c r="F96" s="39">
        <f>E96/D96</f>
        <v>5.40035853002689E-2</v>
      </c>
    </row>
    <row r="97" spans="2:11" ht="12.75" customHeight="1" x14ac:dyDescent="0.25">
      <c r="B97" s="3"/>
      <c r="D97" s="3"/>
      <c r="E97" s="3"/>
      <c r="F97" s="40"/>
    </row>
    <row r="98" spans="2:11" ht="12.75" customHeight="1" x14ac:dyDescent="0.25">
      <c r="B98" s="3"/>
      <c r="D98" s="3"/>
      <c r="E98" s="3"/>
      <c r="F98" s="40"/>
    </row>
    <row r="99" spans="2:11" ht="12.75" customHeight="1" x14ac:dyDescent="0.25">
      <c r="B99" s="41" t="s">
        <v>827</v>
      </c>
      <c r="C99" s="32"/>
      <c r="D99" s="31"/>
      <c r="E99" s="31"/>
      <c r="F99" s="42"/>
      <c r="G99" s="33"/>
      <c r="H99" s="33"/>
      <c r="I99" s="33"/>
      <c r="J99" s="33"/>
      <c r="K99" s="33"/>
    </row>
    <row r="100" spans="2:11" ht="12.75" customHeight="1" x14ac:dyDescent="0.25">
      <c r="B100" s="3"/>
      <c r="D100" s="3"/>
      <c r="E100" s="3"/>
      <c r="F100" s="40"/>
    </row>
    <row r="101" spans="2:11" ht="12.75" customHeight="1" x14ac:dyDescent="0.25">
      <c r="B101" s="34" t="s">
        <v>7</v>
      </c>
      <c r="C101" s="35" t="s">
        <v>50</v>
      </c>
      <c r="D101" s="35" t="s">
        <v>51</v>
      </c>
      <c r="E101" s="34" t="s">
        <v>54</v>
      </c>
      <c r="F101" s="34" t="s">
        <v>52</v>
      </c>
    </row>
    <row r="102" spans="2:11" ht="12.75" customHeight="1" x14ac:dyDescent="0.25">
      <c r="B102" s="6" t="s">
        <v>435</v>
      </c>
      <c r="C102" s="25">
        <v>6839</v>
      </c>
      <c r="D102" s="25">
        <v>13</v>
      </c>
      <c r="E102" s="25">
        <v>1</v>
      </c>
      <c r="F102" s="36">
        <v>7.6923076923076927E-2</v>
      </c>
    </row>
    <row r="103" spans="2:11" ht="12.75" customHeight="1" x14ac:dyDescent="0.25">
      <c r="B103" s="6" t="s">
        <v>436</v>
      </c>
      <c r="C103" s="25">
        <v>6663</v>
      </c>
      <c r="D103" s="25">
        <v>2930</v>
      </c>
      <c r="E103" s="25">
        <v>453</v>
      </c>
      <c r="F103" s="36">
        <v>0.15460750853242322</v>
      </c>
    </row>
    <row r="104" spans="2:11" ht="12.75" customHeight="1" x14ac:dyDescent="0.25">
      <c r="B104" s="6" t="s">
        <v>436</v>
      </c>
      <c r="C104" s="25">
        <v>6074</v>
      </c>
      <c r="D104" s="25">
        <v>164</v>
      </c>
      <c r="E104" s="25">
        <v>1</v>
      </c>
      <c r="F104" s="36">
        <v>6.0975609756097563E-3</v>
      </c>
    </row>
    <row r="105" spans="2:11" ht="12.75" customHeight="1" x14ac:dyDescent="0.25">
      <c r="B105" s="6" t="s">
        <v>436</v>
      </c>
      <c r="C105" s="25">
        <v>6367</v>
      </c>
      <c r="D105" s="25">
        <v>2</v>
      </c>
      <c r="E105" s="25">
        <v>0</v>
      </c>
      <c r="F105" s="36">
        <v>0</v>
      </c>
    </row>
    <row r="106" spans="2:11" ht="12.75" customHeight="1" x14ac:dyDescent="0.25">
      <c r="B106" s="6" t="s">
        <v>439</v>
      </c>
      <c r="C106" s="25">
        <v>6354</v>
      </c>
      <c r="D106" s="25">
        <v>15</v>
      </c>
      <c r="E106" s="25">
        <v>0</v>
      </c>
      <c r="F106" s="36">
        <v>0</v>
      </c>
    </row>
    <row r="107" spans="2:11" ht="12.75" customHeight="1" x14ac:dyDescent="0.25">
      <c r="B107" s="6" t="s">
        <v>439</v>
      </c>
      <c r="C107" s="25">
        <v>6676</v>
      </c>
      <c r="D107" s="25">
        <v>215</v>
      </c>
      <c r="E107" s="25">
        <v>34</v>
      </c>
      <c r="F107" s="36">
        <v>0.15813953488372093</v>
      </c>
    </row>
    <row r="108" spans="2:11" ht="12.75" customHeight="1" x14ac:dyDescent="0.25">
      <c r="B108" s="6" t="s">
        <v>441</v>
      </c>
      <c r="C108" s="25">
        <v>6070</v>
      </c>
      <c r="D108" s="25">
        <v>58</v>
      </c>
      <c r="E108" s="25">
        <v>6</v>
      </c>
      <c r="F108" s="36">
        <v>0.10344827586206896</v>
      </c>
    </row>
    <row r="109" spans="2:11" ht="12.75" customHeight="1" x14ac:dyDescent="0.25">
      <c r="B109" s="6" t="s">
        <v>443</v>
      </c>
      <c r="C109" s="25">
        <v>6355</v>
      </c>
      <c r="D109" s="25">
        <v>13</v>
      </c>
      <c r="E109" s="25">
        <v>0</v>
      </c>
      <c r="F109" s="36">
        <v>0</v>
      </c>
    </row>
    <row r="110" spans="2:11" ht="12.75" customHeight="1" x14ac:dyDescent="0.25">
      <c r="B110" s="6" t="s">
        <v>443</v>
      </c>
      <c r="C110" s="25">
        <v>6677</v>
      </c>
      <c r="D110" s="25">
        <v>82</v>
      </c>
      <c r="E110" s="25">
        <v>7</v>
      </c>
      <c r="F110" s="36">
        <v>8.5365853658536592E-2</v>
      </c>
    </row>
    <row r="111" spans="2:11" ht="12.75" customHeight="1" x14ac:dyDescent="0.25">
      <c r="B111" s="6" t="s">
        <v>444</v>
      </c>
      <c r="C111" s="25">
        <v>6073</v>
      </c>
      <c r="D111" s="25">
        <v>30</v>
      </c>
      <c r="E111" s="25">
        <v>1</v>
      </c>
      <c r="F111" s="36">
        <v>3.3333333333333333E-2</v>
      </c>
    </row>
    <row r="112" spans="2:11" ht="12.75" customHeight="1" x14ac:dyDescent="0.25">
      <c r="B112" s="6" t="s">
        <v>445</v>
      </c>
      <c r="C112" s="25">
        <v>6678</v>
      </c>
      <c r="D112" s="25">
        <v>955</v>
      </c>
      <c r="E112" s="25">
        <v>133</v>
      </c>
      <c r="F112" s="36">
        <v>0.13926701570680627</v>
      </c>
    </row>
    <row r="113" spans="2:6" ht="12.75" customHeight="1" x14ac:dyDescent="0.25">
      <c r="B113" s="6" t="s">
        <v>445</v>
      </c>
      <c r="C113" s="25">
        <v>6057</v>
      </c>
      <c r="D113" s="25">
        <v>1</v>
      </c>
      <c r="E113" s="25">
        <v>0</v>
      </c>
      <c r="F113" s="36">
        <v>0</v>
      </c>
    </row>
    <row r="114" spans="2:6" ht="12.75" customHeight="1" x14ac:dyDescent="0.25">
      <c r="B114" s="6" t="s">
        <v>445</v>
      </c>
      <c r="C114" s="25">
        <v>6357</v>
      </c>
      <c r="D114" s="25">
        <v>51</v>
      </c>
      <c r="E114" s="25">
        <v>0</v>
      </c>
      <c r="F114" s="36">
        <v>0</v>
      </c>
    </row>
    <row r="115" spans="2:6" ht="12.75" customHeight="1" x14ac:dyDescent="0.25">
      <c r="B115" s="6" t="s">
        <v>842</v>
      </c>
      <c r="C115" s="25">
        <v>6396</v>
      </c>
      <c r="D115" s="25">
        <v>2</v>
      </c>
      <c r="E115" s="25">
        <v>0</v>
      </c>
      <c r="F115" s="36">
        <v>0</v>
      </c>
    </row>
    <row r="116" spans="2:6" ht="12.75" customHeight="1" x14ac:dyDescent="0.25">
      <c r="B116" s="6" t="s">
        <v>843</v>
      </c>
      <c r="C116" s="25">
        <v>6366</v>
      </c>
      <c r="D116" s="25">
        <v>2</v>
      </c>
      <c r="E116" s="25">
        <v>0</v>
      </c>
      <c r="F116" s="36">
        <v>0</v>
      </c>
    </row>
    <row r="117" spans="2:6" ht="12.75" customHeight="1" x14ac:dyDescent="0.25">
      <c r="B117" s="6" t="s">
        <v>843</v>
      </c>
      <c r="C117" s="25">
        <v>6064</v>
      </c>
      <c r="D117" s="25">
        <v>10</v>
      </c>
      <c r="E117" s="25">
        <v>0</v>
      </c>
      <c r="F117" s="36">
        <v>0</v>
      </c>
    </row>
    <row r="118" spans="2:6" ht="12.75" customHeight="1" x14ac:dyDescent="0.25">
      <c r="B118" s="6" t="s">
        <v>447</v>
      </c>
      <c r="C118" s="25">
        <v>6679</v>
      </c>
      <c r="D118" s="25">
        <v>262</v>
      </c>
      <c r="E118" s="25">
        <v>37</v>
      </c>
      <c r="F118" s="36">
        <v>0.14122137404580154</v>
      </c>
    </row>
    <row r="119" spans="2:6" ht="12.75" customHeight="1" x14ac:dyDescent="0.25">
      <c r="B119" s="6" t="s">
        <v>447</v>
      </c>
      <c r="C119" s="25">
        <v>6058</v>
      </c>
      <c r="D119" s="25">
        <v>1</v>
      </c>
      <c r="E119" s="25">
        <v>0</v>
      </c>
      <c r="F119" s="36">
        <v>0</v>
      </c>
    </row>
    <row r="120" spans="2:6" ht="12.75" customHeight="1" x14ac:dyDescent="0.25">
      <c r="B120" s="6" t="s">
        <v>447</v>
      </c>
      <c r="C120" s="25">
        <v>6358</v>
      </c>
      <c r="D120" s="25">
        <v>30</v>
      </c>
      <c r="E120" s="25">
        <v>2</v>
      </c>
      <c r="F120" s="36">
        <v>6.6666666666666666E-2</v>
      </c>
    </row>
    <row r="121" spans="2:6" ht="12.75" customHeight="1" x14ac:dyDescent="0.25">
      <c r="B121" s="6" t="s">
        <v>449</v>
      </c>
      <c r="C121" s="25">
        <v>6359</v>
      </c>
      <c r="D121" s="25">
        <v>68</v>
      </c>
      <c r="E121" s="25">
        <v>9</v>
      </c>
      <c r="F121" s="36">
        <v>0.13235294117647059</v>
      </c>
    </row>
    <row r="122" spans="2:6" ht="12.75" customHeight="1" x14ac:dyDescent="0.25">
      <c r="B122" s="6" t="s">
        <v>449</v>
      </c>
      <c r="C122" s="25">
        <v>6069</v>
      </c>
      <c r="D122" s="25">
        <v>1</v>
      </c>
      <c r="E122" s="25">
        <v>0</v>
      </c>
      <c r="F122" s="36">
        <v>0</v>
      </c>
    </row>
    <row r="123" spans="2:6" ht="12.75" customHeight="1" x14ac:dyDescent="0.25">
      <c r="B123" s="6" t="s">
        <v>450</v>
      </c>
      <c r="C123" s="25">
        <v>6680</v>
      </c>
      <c r="D123" s="25">
        <v>805</v>
      </c>
      <c r="E123" s="25">
        <v>134</v>
      </c>
      <c r="F123" s="36">
        <v>0.16645962732919253</v>
      </c>
    </row>
    <row r="124" spans="2:6" ht="12.75" customHeight="1" x14ac:dyDescent="0.25">
      <c r="B124" s="6" t="s">
        <v>450</v>
      </c>
      <c r="C124" s="25">
        <v>6068</v>
      </c>
      <c r="D124" s="25">
        <v>1</v>
      </c>
      <c r="E124" s="25">
        <v>0</v>
      </c>
      <c r="F124" s="36">
        <v>0</v>
      </c>
    </row>
    <row r="125" spans="2:6" ht="12.75" customHeight="1" x14ac:dyDescent="0.25">
      <c r="B125" s="6" t="s">
        <v>450</v>
      </c>
      <c r="C125" s="25">
        <v>6360</v>
      </c>
      <c r="D125" s="25">
        <v>101</v>
      </c>
      <c r="E125" s="25">
        <v>2</v>
      </c>
      <c r="F125" s="36">
        <v>1.9801980198019802E-2</v>
      </c>
    </row>
    <row r="126" spans="2:6" ht="12.75" customHeight="1" x14ac:dyDescent="0.25">
      <c r="B126" s="6" t="s">
        <v>451</v>
      </c>
      <c r="C126" s="25">
        <v>6345</v>
      </c>
      <c r="D126" s="25">
        <v>48</v>
      </c>
      <c r="E126" s="25">
        <v>13</v>
      </c>
      <c r="F126" s="36">
        <v>0.27083333333333331</v>
      </c>
    </row>
    <row r="127" spans="2:6" ht="12.75" customHeight="1" x14ac:dyDescent="0.25">
      <c r="B127" s="6" t="s">
        <v>453</v>
      </c>
      <c r="C127" s="25">
        <v>6752</v>
      </c>
      <c r="D127" s="25">
        <v>20</v>
      </c>
      <c r="E127" s="25">
        <v>2</v>
      </c>
      <c r="F127" s="36">
        <v>0.1</v>
      </c>
    </row>
    <row r="128" spans="2:6" ht="12.75" customHeight="1" x14ac:dyDescent="0.25">
      <c r="B128" s="6" t="s">
        <v>454</v>
      </c>
      <c r="C128" s="25">
        <v>6353</v>
      </c>
      <c r="D128" s="25">
        <v>23</v>
      </c>
      <c r="E128" s="25">
        <v>2</v>
      </c>
      <c r="F128" s="36">
        <v>8.6956521739130432E-2</v>
      </c>
    </row>
    <row r="129" spans="2:6" ht="12.75" customHeight="1" x14ac:dyDescent="0.25">
      <c r="B129" s="6" t="s">
        <v>455</v>
      </c>
      <c r="C129" s="25">
        <v>6753</v>
      </c>
      <c r="D129" s="25">
        <v>27</v>
      </c>
      <c r="E129" s="25">
        <v>6</v>
      </c>
      <c r="F129" s="36">
        <v>0.22222222222222221</v>
      </c>
    </row>
    <row r="130" spans="2:6" ht="12.75" customHeight="1" x14ac:dyDescent="0.25">
      <c r="B130" s="6" t="s">
        <v>456</v>
      </c>
      <c r="C130" s="25">
        <v>6063</v>
      </c>
      <c r="D130" s="25">
        <v>77</v>
      </c>
      <c r="E130" s="25">
        <v>13</v>
      </c>
      <c r="F130" s="36">
        <v>0.16883116883116883</v>
      </c>
    </row>
    <row r="131" spans="2:6" ht="12.75" customHeight="1" x14ac:dyDescent="0.25">
      <c r="B131" s="6" t="s">
        <v>458</v>
      </c>
      <c r="C131" s="25">
        <v>6681</v>
      </c>
      <c r="D131" s="25">
        <v>642</v>
      </c>
      <c r="E131" s="25">
        <v>107</v>
      </c>
      <c r="F131" s="36">
        <v>0.16666666666666666</v>
      </c>
    </row>
    <row r="132" spans="2:6" ht="12.75" customHeight="1" x14ac:dyDescent="0.25">
      <c r="B132" s="6" t="s">
        <v>458</v>
      </c>
      <c r="C132" s="25">
        <v>6061</v>
      </c>
      <c r="D132" s="25">
        <v>2</v>
      </c>
      <c r="E132" s="25">
        <v>1</v>
      </c>
      <c r="F132" s="36">
        <v>0.5</v>
      </c>
    </row>
    <row r="133" spans="2:6" ht="12.75" customHeight="1" x14ac:dyDescent="0.25">
      <c r="B133" s="6" t="s">
        <v>458</v>
      </c>
      <c r="C133" s="25">
        <v>6423</v>
      </c>
      <c r="D133" s="25">
        <v>51</v>
      </c>
      <c r="E133" s="25">
        <v>5</v>
      </c>
      <c r="F133" s="36">
        <v>9.8039215686274508E-2</v>
      </c>
    </row>
    <row r="134" spans="2:6" ht="12.75" customHeight="1" x14ac:dyDescent="0.25">
      <c r="B134" s="6" t="s">
        <v>460</v>
      </c>
      <c r="C134" s="25">
        <v>6425</v>
      </c>
      <c r="D134" s="25">
        <v>2</v>
      </c>
      <c r="E134" s="25">
        <v>0</v>
      </c>
      <c r="F134" s="36">
        <v>0</v>
      </c>
    </row>
    <row r="135" spans="2:6" ht="12.75" customHeight="1" x14ac:dyDescent="0.25">
      <c r="B135" s="6" t="s">
        <v>460</v>
      </c>
      <c r="C135" s="25">
        <v>6076</v>
      </c>
      <c r="D135" s="25">
        <v>61</v>
      </c>
      <c r="E135" s="25">
        <v>11</v>
      </c>
      <c r="F135" s="36">
        <v>0.18032786885245902</v>
      </c>
    </row>
    <row r="136" spans="2:6" ht="12.75" customHeight="1" x14ac:dyDescent="0.25">
      <c r="B136" s="6" t="s">
        <v>461</v>
      </c>
      <c r="C136" s="25">
        <v>6682</v>
      </c>
      <c r="D136" s="25">
        <v>646</v>
      </c>
      <c r="E136" s="25">
        <v>95</v>
      </c>
      <c r="F136" s="36">
        <v>0.14705882352941177</v>
      </c>
    </row>
    <row r="137" spans="2:6" ht="12.75" customHeight="1" x14ac:dyDescent="0.25">
      <c r="B137" s="6" t="s">
        <v>461</v>
      </c>
      <c r="C137" s="25">
        <v>6361</v>
      </c>
      <c r="D137" s="25">
        <v>46</v>
      </c>
      <c r="E137" s="25">
        <v>3</v>
      </c>
      <c r="F137" s="36">
        <v>6.5217391304347824E-2</v>
      </c>
    </row>
    <row r="138" spans="2:6" ht="12.75" customHeight="1" x14ac:dyDescent="0.25">
      <c r="B138" s="6" t="s">
        <v>462</v>
      </c>
      <c r="C138" s="25">
        <v>6683</v>
      </c>
      <c r="D138" s="25">
        <v>141</v>
      </c>
      <c r="E138" s="25">
        <v>22</v>
      </c>
      <c r="F138" s="36">
        <v>0.15602836879432624</v>
      </c>
    </row>
    <row r="139" spans="2:6" ht="12.75" customHeight="1" x14ac:dyDescent="0.25">
      <c r="B139" s="6" t="s">
        <v>462</v>
      </c>
      <c r="C139" s="25">
        <v>6362</v>
      </c>
      <c r="D139" s="25">
        <v>7</v>
      </c>
      <c r="E139" s="25">
        <v>0</v>
      </c>
      <c r="F139" s="36">
        <v>0</v>
      </c>
    </row>
    <row r="140" spans="2:6" ht="12.75" customHeight="1" x14ac:dyDescent="0.25">
      <c r="B140" s="6" t="s">
        <v>462</v>
      </c>
      <c r="C140" s="25">
        <v>6080</v>
      </c>
      <c r="D140" s="25">
        <v>3</v>
      </c>
      <c r="E140" s="25">
        <v>0</v>
      </c>
      <c r="F140" s="36">
        <v>0</v>
      </c>
    </row>
    <row r="141" spans="2:6" ht="12.75" customHeight="1" x14ac:dyDescent="0.25">
      <c r="B141" s="6" t="s">
        <v>464</v>
      </c>
      <c r="C141" s="25">
        <v>6066</v>
      </c>
      <c r="D141" s="25">
        <v>55</v>
      </c>
      <c r="E141" s="25">
        <v>8</v>
      </c>
      <c r="F141" s="36">
        <v>0.14545454545454545</v>
      </c>
    </row>
    <row r="142" spans="2:6" ht="12.75" customHeight="1" x14ac:dyDescent="0.25">
      <c r="B142" s="6" t="s">
        <v>465</v>
      </c>
      <c r="C142" s="25">
        <v>6077</v>
      </c>
      <c r="D142" s="25">
        <v>14</v>
      </c>
      <c r="E142" s="25">
        <v>4</v>
      </c>
      <c r="F142" s="36">
        <v>0.2857142857142857</v>
      </c>
    </row>
    <row r="143" spans="2:6" ht="12.75" customHeight="1" x14ac:dyDescent="0.25">
      <c r="B143" s="6" t="s">
        <v>466</v>
      </c>
      <c r="C143" s="25">
        <v>6684</v>
      </c>
      <c r="D143" s="25">
        <v>83</v>
      </c>
      <c r="E143" s="25">
        <v>13</v>
      </c>
      <c r="F143" s="36">
        <v>0.15662650602409639</v>
      </c>
    </row>
    <row r="144" spans="2:6" ht="12.75" customHeight="1" x14ac:dyDescent="0.25">
      <c r="B144" s="6" t="s">
        <v>466</v>
      </c>
      <c r="C144" s="25">
        <v>6065</v>
      </c>
      <c r="D144" s="25">
        <v>1</v>
      </c>
      <c r="E144" s="25">
        <v>0</v>
      </c>
      <c r="F144" s="36">
        <v>0</v>
      </c>
    </row>
    <row r="145" spans="2:6" ht="12.75" customHeight="1" x14ac:dyDescent="0.25">
      <c r="B145" s="6" t="s">
        <v>466</v>
      </c>
      <c r="C145" s="25">
        <v>6363</v>
      </c>
      <c r="D145" s="25">
        <v>10</v>
      </c>
      <c r="E145" s="25">
        <v>0</v>
      </c>
      <c r="F145" s="36">
        <v>0</v>
      </c>
    </row>
    <row r="146" spans="2:6" ht="12.75" customHeight="1" x14ac:dyDescent="0.25">
      <c r="B146" s="6" t="s">
        <v>467</v>
      </c>
      <c r="C146" s="25">
        <v>6685</v>
      </c>
      <c r="D146" s="25">
        <v>352</v>
      </c>
      <c r="E146" s="25">
        <v>50</v>
      </c>
      <c r="F146" s="36">
        <v>0.14204545454545456</v>
      </c>
    </row>
    <row r="147" spans="2:6" ht="12.75" customHeight="1" x14ac:dyDescent="0.25">
      <c r="B147" s="6" t="s">
        <v>467</v>
      </c>
      <c r="C147" s="25">
        <v>6369</v>
      </c>
      <c r="D147" s="25">
        <v>4</v>
      </c>
      <c r="E147" s="25">
        <v>0</v>
      </c>
      <c r="F147" s="36">
        <v>0</v>
      </c>
    </row>
    <row r="148" spans="2:6" ht="12.75" customHeight="1" x14ac:dyDescent="0.25">
      <c r="B148" s="6" t="s">
        <v>467</v>
      </c>
      <c r="C148" s="25">
        <v>6079</v>
      </c>
      <c r="D148" s="25">
        <v>42</v>
      </c>
      <c r="E148" s="25">
        <v>1</v>
      </c>
      <c r="F148" s="36">
        <v>2.3809523809523808E-2</v>
      </c>
    </row>
    <row r="149" spans="2:6" ht="12.75" customHeight="1" x14ac:dyDescent="0.25">
      <c r="B149" s="6" t="s">
        <v>468</v>
      </c>
      <c r="C149" s="25">
        <v>6051</v>
      </c>
      <c r="D149" s="25">
        <v>19</v>
      </c>
      <c r="E149" s="25">
        <v>4</v>
      </c>
      <c r="F149" s="36">
        <v>0.21052631578947367</v>
      </c>
    </row>
    <row r="150" spans="2:6" ht="12.75" customHeight="1" x14ac:dyDescent="0.25">
      <c r="B150" s="6" t="s">
        <v>469</v>
      </c>
      <c r="C150" s="25">
        <v>6055</v>
      </c>
      <c r="D150" s="25">
        <v>18</v>
      </c>
      <c r="E150" s="25">
        <v>3</v>
      </c>
      <c r="F150" s="36">
        <v>0.16666666666666666</v>
      </c>
    </row>
    <row r="151" spans="2:6" ht="12.75" customHeight="1" x14ac:dyDescent="0.25">
      <c r="B151" s="6" t="s">
        <v>470</v>
      </c>
      <c r="C151" s="25">
        <v>6751</v>
      </c>
      <c r="D151" s="25">
        <v>156</v>
      </c>
      <c r="E151" s="25">
        <v>25</v>
      </c>
      <c r="F151" s="36">
        <v>0.16025641025641027</v>
      </c>
    </row>
    <row r="152" spans="2:6" ht="12.75" customHeight="1" x14ac:dyDescent="0.25">
      <c r="B152" s="6" t="s">
        <v>470</v>
      </c>
      <c r="C152" s="25">
        <v>6364</v>
      </c>
      <c r="D152" s="25">
        <v>7</v>
      </c>
      <c r="E152" s="25">
        <v>1</v>
      </c>
      <c r="F152" s="36">
        <v>0.14285714285714285</v>
      </c>
    </row>
    <row r="153" spans="2:6" ht="12.75" customHeight="1" x14ac:dyDescent="0.25">
      <c r="B153" s="6" t="s">
        <v>844</v>
      </c>
      <c r="C153" s="25">
        <v>6365</v>
      </c>
      <c r="D153" s="25">
        <v>2</v>
      </c>
      <c r="E153" s="25">
        <v>0</v>
      </c>
      <c r="F153" s="36">
        <v>0</v>
      </c>
    </row>
    <row r="154" spans="2:6" ht="12.75" customHeight="1" x14ac:dyDescent="0.25">
      <c r="B154" s="6" t="s">
        <v>845</v>
      </c>
      <c r="C154" s="25">
        <v>6473</v>
      </c>
      <c r="D154" s="25">
        <v>2</v>
      </c>
      <c r="E154" s="25">
        <v>0</v>
      </c>
      <c r="F154" s="36">
        <v>0</v>
      </c>
    </row>
    <row r="155" spans="2:6" ht="12.75" customHeight="1" x14ac:dyDescent="0.25">
      <c r="B155" s="6" t="s">
        <v>471</v>
      </c>
      <c r="C155" s="25">
        <v>6686</v>
      </c>
      <c r="D155" s="25">
        <v>1245</v>
      </c>
      <c r="E155" s="25">
        <v>193</v>
      </c>
      <c r="F155" s="36">
        <v>0.15502008032128514</v>
      </c>
    </row>
    <row r="156" spans="2:6" ht="12.75" customHeight="1" x14ac:dyDescent="0.25">
      <c r="B156" s="6" t="s">
        <v>471</v>
      </c>
      <c r="C156" s="25">
        <v>6368</v>
      </c>
      <c r="D156" s="25">
        <v>2</v>
      </c>
      <c r="E156" s="25">
        <v>0</v>
      </c>
      <c r="F156" s="36">
        <v>0</v>
      </c>
    </row>
    <row r="157" spans="2:6" ht="12.75" customHeight="1" x14ac:dyDescent="0.25">
      <c r="B157" s="6" t="s">
        <v>471</v>
      </c>
      <c r="C157" s="25">
        <v>6075</v>
      </c>
      <c r="D157" s="25">
        <v>64</v>
      </c>
      <c r="E157" s="25">
        <v>2</v>
      </c>
      <c r="F157" s="36">
        <v>3.125E-2</v>
      </c>
    </row>
    <row r="158" spans="2:6" ht="12.75" customHeight="1" x14ac:dyDescent="0.25">
      <c r="B158" s="6" t="s">
        <v>846</v>
      </c>
      <c r="C158" s="25">
        <v>6346</v>
      </c>
      <c r="D158" s="25">
        <v>13</v>
      </c>
      <c r="E158" s="25">
        <v>0</v>
      </c>
      <c r="F158" s="36">
        <v>0</v>
      </c>
    </row>
    <row r="159" spans="2:6" ht="12.75" customHeight="1" x14ac:dyDescent="0.25">
      <c r="B159"/>
      <c r="C159" s="38" t="s">
        <v>46</v>
      </c>
      <c r="D159" s="38">
        <f>SUM(D102:D158)</f>
        <v>9697</v>
      </c>
      <c r="E159" s="38">
        <f>SUM(E102:E158)</f>
        <v>1404</v>
      </c>
      <c r="F159" s="39">
        <f>E159/D159</f>
        <v>0.14478704754047644</v>
      </c>
    </row>
    <row r="162" spans="2:6" ht="12.75" customHeight="1" x14ac:dyDescent="0.25">
      <c r="B162"/>
      <c r="C162" s="43" t="s">
        <v>838</v>
      </c>
      <c r="D162" s="43">
        <f>D159+D96</f>
        <v>23085</v>
      </c>
      <c r="E162" s="43">
        <f>E159+E96</f>
        <v>2127</v>
      </c>
      <c r="F162" s="44">
        <f>E162/D162</f>
        <v>9.2137751786874597E-2</v>
      </c>
    </row>
  </sheetData>
  <sheetProtection algorithmName="SHA-512" hashValue="r6sXVCyg5iebNb1p5DQCYy/MC+lPhC5QKDkqTWq5dp2rvUxWkhwzYQ+gKmkr8tgWyLLXKUJfh/gI0EuaTK8nkg==" saltValue="uLZW4DhF725m1rgl822QTQ=="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61AEF-1892-4840-9353-439B77AD73DE}">
  <sheetPr codeName="Planilha11"/>
  <dimension ref="B1:D13"/>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40.140625" style="15" customWidth="1"/>
    <col min="3" max="3" width="9.140625" style="15" customWidth="1"/>
    <col min="4" max="16384" width="8.7109375" style="15"/>
  </cols>
  <sheetData>
    <row r="1" spans="2:4" s="20" customFormat="1" ht="75" customHeight="1" x14ac:dyDescent="0.25"/>
    <row r="3" spans="2:4" s="23" customFormat="1" ht="30" customHeight="1" x14ac:dyDescent="0.25">
      <c r="B3" s="119" t="s">
        <v>873</v>
      </c>
    </row>
    <row r="4" spans="2:4" s="4" customFormat="1" ht="12.75" customHeight="1" x14ac:dyDescent="0.25"/>
    <row r="5" spans="2:4" ht="12.75" customHeight="1" x14ac:dyDescent="0.25">
      <c r="B5" s="34" t="s">
        <v>80</v>
      </c>
      <c r="C5" s="34">
        <v>2024</v>
      </c>
      <c r="D5" s="34">
        <v>2025</v>
      </c>
    </row>
    <row r="6" spans="2:4" ht="12.75" customHeight="1" x14ac:dyDescent="0.25">
      <c r="B6" s="45" t="s">
        <v>8</v>
      </c>
      <c r="C6" s="46">
        <v>8.6</v>
      </c>
      <c r="D6" s="46">
        <v>8.52009429726089</v>
      </c>
    </row>
    <row r="7" spans="2:4" ht="12.75" customHeight="1" x14ac:dyDescent="0.25">
      <c r="B7" s="45" t="s">
        <v>11</v>
      </c>
      <c r="C7" s="46">
        <v>8.6</v>
      </c>
      <c r="D7" s="46">
        <v>8.6195835678109169</v>
      </c>
    </row>
    <row r="8" spans="2:4" ht="12.75" customHeight="1" x14ac:dyDescent="0.25">
      <c r="B8" s="45" t="s">
        <v>825</v>
      </c>
      <c r="C8" s="46">
        <v>8.5</v>
      </c>
      <c r="D8" s="46">
        <v>8.4673913043478262</v>
      </c>
    </row>
    <row r="9" spans="2:4" ht="12.75" customHeight="1" x14ac:dyDescent="0.25">
      <c r="B9" s="45" t="s">
        <v>13</v>
      </c>
      <c r="C9" s="46">
        <v>8.8000000000000007</v>
      </c>
      <c r="D9" s="46">
        <v>8.6573426573426566</v>
      </c>
    </row>
    <row r="10" spans="2:4" ht="12.75" customHeight="1" x14ac:dyDescent="0.25">
      <c r="B10" s="45" t="s">
        <v>3</v>
      </c>
      <c r="C10" s="46">
        <v>8.8000000000000007</v>
      </c>
      <c r="D10" s="46">
        <v>8.7023949744797804</v>
      </c>
    </row>
    <row r="11" spans="2:4" ht="12.75" customHeight="1" x14ac:dyDescent="0.25">
      <c r="B11" s="45" t="s">
        <v>70</v>
      </c>
      <c r="C11" s="46">
        <v>8.9</v>
      </c>
      <c r="D11" s="46">
        <v>8.7310990895896552</v>
      </c>
    </row>
    <row r="12" spans="2:4" ht="12.75" customHeight="1" x14ac:dyDescent="0.25">
      <c r="B12" s="45" t="s">
        <v>15</v>
      </c>
      <c r="C12" s="46">
        <v>8.4</v>
      </c>
      <c r="D12" s="46">
        <v>8.3479455064820911</v>
      </c>
    </row>
    <row r="13" spans="2:4" ht="12.75" customHeight="1" x14ac:dyDescent="0.25">
      <c r="B13" s="45" t="s">
        <v>16</v>
      </c>
      <c r="C13" s="46">
        <v>8.6999999999999993</v>
      </c>
      <c r="D13" s="46">
        <v>8.5364806866952794</v>
      </c>
    </row>
  </sheetData>
  <sheetProtection algorithmName="SHA-512" hashValue="rSwf4bEG70c27zdjN/DFz2gWObki/R9D7Wo+hJzyUW2K/5hOhYr1lOncVnwTGIFMxpRw0NFSc+Kic9PLo/7+rg==" saltValue="rfNrUINhq9qFBLyix+d3Zw==" spinCount="100000" sheet="1" objects="1" scenarios="1" sort="0" autoFilter="0" pivotTables="0"/>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8CED1F-78CB-47EE-897B-04C8F5A428DC}">
  <sheetPr codeName="Planilha12"/>
  <dimension ref="B1:L419"/>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3" width="8.7109375" style="56"/>
    <col min="4" max="16384" width="8.7109375" style="15"/>
  </cols>
  <sheetData>
    <row r="1" spans="2:12" s="20" customFormat="1" ht="75" customHeight="1" x14ac:dyDescent="0.25">
      <c r="C1" s="47"/>
    </row>
    <row r="3" spans="2:12" s="23" customFormat="1" ht="30" customHeight="1" x14ac:dyDescent="0.25">
      <c r="B3" s="119" t="s">
        <v>855</v>
      </c>
      <c r="C3" s="48"/>
    </row>
    <row r="4" spans="2:12" s="4" customFormat="1" ht="12.75" customHeight="1" x14ac:dyDescent="0.25"/>
    <row r="5" spans="2:12" s="23" customFormat="1" ht="22.5" customHeight="1" x14ac:dyDescent="0.25">
      <c r="B5" s="23" t="s">
        <v>874</v>
      </c>
      <c r="C5" s="48"/>
    </row>
    <row r="6" spans="2:12" s="4" customFormat="1" ht="12.75" customHeight="1" x14ac:dyDescent="0.25"/>
    <row r="7" spans="2:12" ht="12.75" customHeight="1" x14ac:dyDescent="0.25">
      <c r="B7" s="49" t="s">
        <v>71</v>
      </c>
      <c r="C7" s="50"/>
      <c r="D7" s="49"/>
      <c r="E7" s="49"/>
      <c r="F7" s="49"/>
      <c r="G7" s="49"/>
      <c r="H7" s="49"/>
      <c r="I7" s="49"/>
      <c r="J7" s="49"/>
      <c r="K7" s="49"/>
      <c r="L7" s="49"/>
    </row>
    <row r="9" spans="2:12" ht="12.75" customHeight="1" x14ac:dyDescent="0.25">
      <c r="B9" s="24" t="s">
        <v>856</v>
      </c>
      <c r="C9" s="51">
        <v>2024</v>
      </c>
      <c r="D9" s="51">
        <v>2025</v>
      </c>
    </row>
    <row r="10" spans="2:12" ht="12.75" customHeight="1" x14ac:dyDescent="0.25">
      <c r="B10" s="45" t="s">
        <v>32</v>
      </c>
      <c r="C10" s="36">
        <v>0.70343580470162748</v>
      </c>
      <c r="D10" s="36">
        <v>0.67230841560883869</v>
      </c>
    </row>
    <row r="11" spans="2:12" ht="12.75" customHeight="1" x14ac:dyDescent="0.25">
      <c r="B11" s="45" t="s">
        <v>34</v>
      </c>
      <c r="C11" s="36">
        <v>0.21518987341772153</v>
      </c>
      <c r="D11" s="36">
        <v>0.25575928537846732</v>
      </c>
    </row>
    <row r="12" spans="2:12" ht="12.75" customHeight="1" x14ac:dyDescent="0.25">
      <c r="B12" s="45" t="s">
        <v>35</v>
      </c>
      <c r="C12" s="36">
        <v>5.2441229656419529E-2</v>
      </c>
      <c r="D12" s="36">
        <v>4.3253408556652564E-2</v>
      </c>
    </row>
    <row r="13" spans="2:12" ht="12.75" customHeight="1" x14ac:dyDescent="0.25">
      <c r="B13" s="45" t="s">
        <v>33</v>
      </c>
      <c r="C13" s="36">
        <v>2.1699819168173599E-2</v>
      </c>
      <c r="D13" s="36">
        <v>2.3037141513869298E-2</v>
      </c>
    </row>
    <row r="14" spans="2:12" ht="12.75" customHeight="1" x14ac:dyDescent="0.25">
      <c r="B14" s="45" t="s">
        <v>36</v>
      </c>
      <c r="C14" s="36">
        <v>7.2332730560578659E-3</v>
      </c>
      <c r="D14" s="36">
        <v>5.6417489421720732E-3</v>
      </c>
    </row>
    <row r="15" spans="2:12" ht="12.75" customHeight="1" x14ac:dyDescent="0.25">
      <c r="B15" s="1" t="s">
        <v>46</v>
      </c>
      <c r="C15" s="52">
        <v>1</v>
      </c>
      <c r="D15" s="52">
        <v>0.99999999999999989</v>
      </c>
    </row>
    <row r="16" spans="2:12" ht="12.75" customHeight="1" x14ac:dyDescent="0.25">
      <c r="C16" s="15"/>
      <c r="E16" s="40"/>
    </row>
    <row r="17" spans="2:12" ht="12.75" customHeight="1" x14ac:dyDescent="0.25">
      <c r="C17" s="15"/>
      <c r="E17" s="40"/>
    </row>
    <row r="18" spans="2:12" ht="12.75" customHeight="1" x14ac:dyDescent="0.25">
      <c r="B18" s="49" t="s">
        <v>42</v>
      </c>
      <c r="C18" s="49"/>
      <c r="D18" s="49"/>
      <c r="E18" s="53"/>
      <c r="F18" s="49"/>
      <c r="G18" s="49"/>
      <c r="H18" s="49"/>
      <c r="I18" s="49"/>
      <c r="J18" s="49"/>
      <c r="K18" s="49"/>
      <c r="L18" s="49"/>
    </row>
    <row r="19" spans="2:12" ht="12.75" customHeight="1" x14ac:dyDescent="0.25">
      <c r="C19" s="15"/>
      <c r="E19" s="40"/>
    </row>
    <row r="20" spans="2:12" ht="12.75" customHeight="1" x14ac:dyDescent="0.25">
      <c r="B20" s="24" t="s">
        <v>856</v>
      </c>
      <c r="C20" s="51">
        <v>2024</v>
      </c>
      <c r="D20" s="51">
        <v>2025</v>
      </c>
    </row>
    <row r="21" spans="2:12" ht="12.75" customHeight="1" x14ac:dyDescent="0.25">
      <c r="B21" s="6" t="s">
        <v>37</v>
      </c>
      <c r="C21" s="36">
        <v>5.6057866184448461E-2</v>
      </c>
      <c r="D21" s="36">
        <v>6.7230841560883881E-2</v>
      </c>
      <c r="F21" s="54"/>
    </row>
    <row r="22" spans="2:12" ht="12.75" customHeight="1" x14ac:dyDescent="0.25">
      <c r="B22" s="6" t="s">
        <v>38</v>
      </c>
      <c r="C22" s="36">
        <v>0.13743218806509946</v>
      </c>
      <c r="D22" s="36">
        <v>0.14809590973201692</v>
      </c>
      <c r="F22" s="54"/>
    </row>
    <row r="23" spans="2:12" ht="12.75" customHeight="1" x14ac:dyDescent="0.25">
      <c r="B23" s="6" t="s">
        <v>39</v>
      </c>
      <c r="C23" s="36">
        <v>0.77576853526220613</v>
      </c>
      <c r="D23" s="36">
        <v>0.75411377527033385</v>
      </c>
    </row>
    <row r="24" spans="2:12" ht="12.75" customHeight="1" x14ac:dyDescent="0.25">
      <c r="B24" s="6" t="s">
        <v>40</v>
      </c>
      <c r="C24" s="36">
        <v>2.8933092224231464E-2</v>
      </c>
      <c r="D24" s="36">
        <v>2.7268453220498354E-2</v>
      </c>
    </row>
    <row r="25" spans="2:12" ht="12.75" customHeight="1" x14ac:dyDescent="0.25">
      <c r="B25" s="6" t="s">
        <v>41</v>
      </c>
      <c r="C25" s="36">
        <v>1.8083182640144665E-3</v>
      </c>
      <c r="D25" s="36">
        <v>3.2910202162670429E-3</v>
      </c>
    </row>
    <row r="26" spans="2:12" ht="12.75" customHeight="1" x14ac:dyDescent="0.25">
      <c r="B26" s="1" t="s">
        <v>46</v>
      </c>
      <c r="C26" s="52">
        <v>1</v>
      </c>
      <c r="D26" s="52">
        <v>1</v>
      </c>
    </row>
    <row r="27" spans="2:12" ht="12.75" customHeight="1" x14ac:dyDescent="0.25">
      <c r="C27" s="15"/>
    </row>
    <row r="28" spans="2:12" ht="12.75" customHeight="1" x14ac:dyDescent="0.25">
      <c r="C28" s="15"/>
    </row>
    <row r="29" spans="2:12" ht="12.75" customHeight="1" x14ac:dyDescent="0.25">
      <c r="B29" s="49" t="s">
        <v>48</v>
      </c>
      <c r="C29" s="49"/>
      <c r="D29" s="49"/>
      <c r="E29" s="49"/>
      <c r="F29" s="49"/>
      <c r="G29" s="49"/>
      <c r="H29" s="49"/>
      <c r="I29" s="49"/>
      <c r="J29" s="49"/>
      <c r="K29" s="49"/>
      <c r="L29" s="49"/>
    </row>
    <row r="30" spans="2:12" ht="12.75" customHeight="1" x14ac:dyDescent="0.25">
      <c r="C30" s="15"/>
    </row>
    <row r="31" spans="2:12" ht="12.75" customHeight="1" x14ac:dyDescent="0.25">
      <c r="B31" s="24" t="s">
        <v>856</v>
      </c>
      <c r="C31" s="51">
        <v>2024</v>
      </c>
      <c r="D31" s="51">
        <v>2025</v>
      </c>
    </row>
    <row r="32" spans="2:12" ht="12.75" customHeight="1" x14ac:dyDescent="0.25">
      <c r="B32" s="45" t="s">
        <v>62</v>
      </c>
      <c r="C32" s="36">
        <v>0.48462929475587702</v>
      </c>
      <c r="D32" s="36">
        <v>0.31170662905500707</v>
      </c>
    </row>
    <row r="33" spans="2:12" ht="12.75" customHeight="1" x14ac:dyDescent="0.25">
      <c r="B33" s="45" t="s">
        <v>32</v>
      </c>
      <c r="C33" s="36">
        <v>0.10669077757685352</v>
      </c>
      <c r="D33" s="36">
        <v>0.44287729196050774</v>
      </c>
    </row>
    <row r="34" spans="2:12" ht="12.75" customHeight="1" x14ac:dyDescent="0.25">
      <c r="B34" s="45" t="s">
        <v>34</v>
      </c>
      <c r="C34" s="36">
        <v>6.50994575045208E-2</v>
      </c>
      <c r="D34" s="36">
        <v>0.14433474377056887</v>
      </c>
    </row>
    <row r="35" spans="2:12" ht="12.75" customHeight="1" x14ac:dyDescent="0.25">
      <c r="B35" s="45" t="s">
        <v>35</v>
      </c>
      <c r="C35" s="36">
        <v>5.4249547920433997E-3</v>
      </c>
      <c r="D35" s="36">
        <v>8.6506817113305129E-2</v>
      </c>
    </row>
    <row r="36" spans="2:12" ht="12.75" customHeight="1" x14ac:dyDescent="0.25">
      <c r="B36" s="45" t="s">
        <v>33</v>
      </c>
      <c r="C36" s="36">
        <v>7.2332730560578659E-3</v>
      </c>
      <c r="D36" s="36">
        <v>9.4029149036201215E-3</v>
      </c>
    </row>
    <row r="37" spans="2:12" ht="12.75" customHeight="1" x14ac:dyDescent="0.25">
      <c r="B37" s="45" t="s">
        <v>36</v>
      </c>
      <c r="C37" s="36">
        <v>0.3309222423146474</v>
      </c>
      <c r="D37" s="36">
        <v>5.171603196991067E-3</v>
      </c>
    </row>
    <row r="38" spans="2:12" ht="12.75" customHeight="1" x14ac:dyDescent="0.25">
      <c r="B38" s="1" t="s">
        <v>46</v>
      </c>
      <c r="C38" s="52">
        <v>1</v>
      </c>
      <c r="D38" s="52">
        <v>0.99999999999999989</v>
      </c>
    </row>
    <row r="39" spans="2:12" ht="12.75" customHeight="1" x14ac:dyDescent="0.25">
      <c r="B39" s="55"/>
    </row>
    <row r="40" spans="2:12" ht="12.75" customHeight="1" x14ac:dyDescent="0.25">
      <c r="B40" s="55"/>
    </row>
    <row r="41" spans="2:12" s="23" customFormat="1" ht="22.5" customHeight="1" x14ac:dyDescent="0.25">
      <c r="B41" s="23" t="s">
        <v>826</v>
      </c>
      <c r="C41" s="48"/>
    </row>
    <row r="42" spans="2:12" ht="12.75" customHeight="1" x14ac:dyDescent="0.25">
      <c r="C42" s="15"/>
    </row>
    <row r="43" spans="2:12" ht="12.75" customHeight="1" x14ac:dyDescent="0.25">
      <c r="B43" s="49" t="s">
        <v>71</v>
      </c>
      <c r="C43" s="49"/>
      <c r="D43" s="49"/>
      <c r="E43" s="49"/>
      <c r="F43" s="49"/>
      <c r="G43" s="49"/>
      <c r="H43" s="49"/>
      <c r="I43" s="49"/>
      <c r="J43" s="49"/>
      <c r="K43" s="49"/>
      <c r="L43" s="49"/>
    </row>
    <row r="44" spans="2:12" customFormat="1" ht="12.75" customHeight="1" x14ac:dyDescent="0.25"/>
    <row r="45" spans="2:12" ht="12.75" customHeight="1" x14ac:dyDescent="0.25">
      <c r="B45" s="70" t="s">
        <v>876</v>
      </c>
      <c r="C45" s="102"/>
      <c r="D45" s="102"/>
    </row>
    <row r="46" spans="2:12" ht="12.75" customHeight="1" x14ac:dyDescent="0.25">
      <c r="B46" s="14" t="s">
        <v>875</v>
      </c>
      <c r="C46" s="102"/>
      <c r="D46" s="102"/>
    </row>
    <row r="47" spans="2:12" ht="12.75" customHeight="1" x14ac:dyDescent="0.25">
      <c r="B47" s="70" t="s">
        <v>877</v>
      </c>
      <c r="C47" s="102"/>
      <c r="D47" s="102"/>
    </row>
    <row r="48" spans="2:12" ht="12.75" customHeight="1" x14ac:dyDescent="0.25">
      <c r="B48" s="14" t="s">
        <v>878</v>
      </c>
      <c r="C48" s="102"/>
      <c r="D48" s="102"/>
    </row>
    <row r="49" spans="2:8" ht="12.75" customHeight="1" x14ac:dyDescent="0.25">
      <c r="B49" s="70" t="s">
        <v>879</v>
      </c>
      <c r="C49" s="102"/>
      <c r="D49" s="102"/>
    </row>
    <row r="50" spans="2:8" ht="12.75" customHeight="1" x14ac:dyDescent="0.25">
      <c r="B50" s="121"/>
      <c r="C50" s="122"/>
      <c r="D50" s="122"/>
    </row>
    <row r="51" spans="2:8" s="30" customFormat="1" ht="12.75" customHeight="1" x14ac:dyDescent="0.25">
      <c r="B51" s="38" t="s">
        <v>24</v>
      </c>
      <c r="C51" s="24" t="s">
        <v>880</v>
      </c>
      <c r="D51" s="24" t="s">
        <v>881</v>
      </c>
      <c r="E51" s="24" t="s">
        <v>882</v>
      </c>
      <c r="F51" s="24" t="s">
        <v>883</v>
      </c>
      <c r="G51" s="24" t="s">
        <v>884</v>
      </c>
      <c r="H51" s="24" t="s">
        <v>46</v>
      </c>
    </row>
    <row r="52" spans="2:8" s="30" customFormat="1" ht="12.75" customHeight="1" x14ac:dyDescent="0.25">
      <c r="B52" s="19" t="s">
        <v>356</v>
      </c>
      <c r="C52" s="36">
        <v>0.7857142857142857</v>
      </c>
      <c r="D52" s="36">
        <v>0.14285714285714285</v>
      </c>
      <c r="E52" s="36">
        <v>0</v>
      </c>
      <c r="F52" s="36">
        <v>7.1428571428571425E-2</v>
      </c>
      <c r="G52" s="36">
        <v>0</v>
      </c>
      <c r="H52" s="57">
        <v>1</v>
      </c>
    </row>
    <row r="53" spans="2:8" s="30" customFormat="1" ht="12.75" customHeight="1" x14ac:dyDescent="0.25">
      <c r="B53" s="19" t="s">
        <v>357</v>
      </c>
      <c r="C53" s="36">
        <v>0.77419354838709675</v>
      </c>
      <c r="D53" s="36">
        <v>0.16129032258064516</v>
      </c>
      <c r="E53" s="36">
        <v>3.2258064516129031E-2</v>
      </c>
      <c r="F53" s="36">
        <v>3.2258064516129031E-2</v>
      </c>
      <c r="G53" s="36">
        <v>0</v>
      </c>
      <c r="H53" s="57">
        <v>0.99999999999999989</v>
      </c>
    </row>
    <row r="54" spans="2:8" s="30" customFormat="1" ht="12.75" customHeight="1" x14ac:dyDescent="0.25">
      <c r="B54" s="19" t="s">
        <v>358</v>
      </c>
      <c r="C54" s="36">
        <v>1</v>
      </c>
      <c r="D54" s="36">
        <v>0</v>
      </c>
      <c r="E54" s="36">
        <v>0</v>
      </c>
      <c r="F54" s="36">
        <v>0</v>
      </c>
      <c r="G54" s="36">
        <v>0</v>
      </c>
      <c r="H54" s="57">
        <v>1</v>
      </c>
    </row>
    <row r="55" spans="2:8" s="30" customFormat="1" ht="12.75" customHeight="1" x14ac:dyDescent="0.25">
      <c r="B55" s="19" t="s">
        <v>359</v>
      </c>
      <c r="C55" s="36">
        <v>0.8</v>
      </c>
      <c r="D55" s="36">
        <v>0.2</v>
      </c>
      <c r="E55" s="36">
        <v>0</v>
      </c>
      <c r="F55" s="36">
        <v>0</v>
      </c>
      <c r="G55" s="36">
        <v>0</v>
      </c>
      <c r="H55" s="57">
        <v>1</v>
      </c>
    </row>
    <row r="56" spans="2:8" s="30" customFormat="1" ht="12.75" customHeight="1" x14ac:dyDescent="0.25">
      <c r="B56" s="19" t="s">
        <v>360</v>
      </c>
      <c r="C56" s="36">
        <v>0</v>
      </c>
      <c r="D56" s="36">
        <v>1</v>
      </c>
      <c r="E56" s="36">
        <v>0</v>
      </c>
      <c r="F56" s="36">
        <v>0</v>
      </c>
      <c r="G56" s="36">
        <v>0</v>
      </c>
      <c r="H56" s="57">
        <v>1</v>
      </c>
    </row>
    <row r="57" spans="2:8" s="30" customFormat="1" ht="12.75" customHeight="1" x14ac:dyDescent="0.25">
      <c r="B57" s="19" t="s">
        <v>361</v>
      </c>
      <c r="C57" s="36">
        <v>0.59259259259259256</v>
      </c>
      <c r="D57" s="36">
        <v>0.37037037037037035</v>
      </c>
      <c r="E57" s="36">
        <v>3.7037037037037035E-2</v>
      </c>
      <c r="F57" s="36">
        <v>0</v>
      </c>
      <c r="G57" s="36">
        <v>0</v>
      </c>
      <c r="H57" s="57">
        <v>1</v>
      </c>
    </row>
    <row r="58" spans="2:8" s="30" customFormat="1" ht="12.75" customHeight="1" x14ac:dyDescent="0.25">
      <c r="B58" s="19" t="s">
        <v>362</v>
      </c>
      <c r="C58" s="36">
        <v>0.5</v>
      </c>
      <c r="D58" s="36">
        <v>0.5</v>
      </c>
      <c r="E58" s="36">
        <v>0</v>
      </c>
      <c r="F58" s="36">
        <v>0</v>
      </c>
      <c r="G58" s="36">
        <v>0</v>
      </c>
      <c r="H58" s="57">
        <v>1</v>
      </c>
    </row>
    <row r="59" spans="2:8" s="30" customFormat="1" ht="12.75" customHeight="1" x14ac:dyDescent="0.25">
      <c r="B59" s="19" t="s">
        <v>363</v>
      </c>
      <c r="C59" s="36">
        <v>1</v>
      </c>
      <c r="D59" s="36">
        <v>0</v>
      </c>
      <c r="E59" s="36">
        <v>0</v>
      </c>
      <c r="F59" s="36">
        <v>0</v>
      </c>
      <c r="G59" s="36">
        <v>0</v>
      </c>
      <c r="H59" s="57">
        <v>1</v>
      </c>
    </row>
    <row r="60" spans="2:8" s="30" customFormat="1" ht="12.75" customHeight="1" x14ac:dyDescent="0.25">
      <c r="B60" s="19" t="s">
        <v>364</v>
      </c>
      <c r="C60" s="36">
        <v>1</v>
      </c>
      <c r="D60" s="36">
        <v>0</v>
      </c>
      <c r="E60" s="36">
        <v>0</v>
      </c>
      <c r="F60" s="36">
        <v>0</v>
      </c>
      <c r="G60" s="36">
        <v>0</v>
      </c>
      <c r="H60" s="57">
        <v>1</v>
      </c>
    </row>
    <row r="61" spans="2:8" s="30" customFormat="1" ht="12.75" customHeight="1" x14ac:dyDescent="0.25">
      <c r="B61" s="19" t="s">
        <v>365</v>
      </c>
      <c r="C61" s="36">
        <v>0.73333333333333328</v>
      </c>
      <c r="D61" s="36">
        <v>0.2</v>
      </c>
      <c r="E61" s="36">
        <v>6.6666666666666666E-2</v>
      </c>
      <c r="F61" s="36">
        <v>0</v>
      </c>
      <c r="G61" s="36">
        <v>0</v>
      </c>
      <c r="H61" s="57">
        <v>1</v>
      </c>
    </row>
    <row r="62" spans="2:8" s="30" customFormat="1" ht="12.75" customHeight="1" x14ac:dyDescent="0.25">
      <c r="B62" s="19" t="s">
        <v>366</v>
      </c>
      <c r="C62" s="36">
        <v>0</v>
      </c>
      <c r="D62" s="36">
        <v>1</v>
      </c>
      <c r="E62" s="36">
        <v>0</v>
      </c>
      <c r="F62" s="36">
        <v>0</v>
      </c>
      <c r="G62" s="36">
        <v>0</v>
      </c>
      <c r="H62" s="57">
        <v>1</v>
      </c>
    </row>
    <row r="63" spans="2:8" s="30" customFormat="1" ht="12.75" customHeight="1" x14ac:dyDescent="0.25">
      <c r="B63" s="19" t="s">
        <v>367</v>
      </c>
      <c r="C63" s="36">
        <v>0</v>
      </c>
      <c r="D63" s="36">
        <v>1</v>
      </c>
      <c r="E63" s="36">
        <v>0</v>
      </c>
      <c r="F63" s="36">
        <v>0</v>
      </c>
      <c r="G63" s="36">
        <v>0</v>
      </c>
      <c r="H63" s="57">
        <v>1</v>
      </c>
    </row>
    <row r="64" spans="2:8" s="30" customFormat="1" ht="12.75" customHeight="1" x14ac:dyDescent="0.25">
      <c r="B64" s="19" t="s">
        <v>368</v>
      </c>
      <c r="C64" s="36">
        <v>0.75</v>
      </c>
      <c r="D64" s="36">
        <v>0.1875</v>
      </c>
      <c r="E64" s="36">
        <v>6.25E-2</v>
      </c>
      <c r="F64" s="36">
        <v>0</v>
      </c>
      <c r="G64" s="36">
        <v>0</v>
      </c>
      <c r="H64" s="57">
        <v>1</v>
      </c>
    </row>
    <row r="65" spans="2:8" s="30" customFormat="1" ht="12.75" customHeight="1" x14ac:dyDescent="0.25">
      <c r="B65" s="19" t="s">
        <v>369</v>
      </c>
      <c r="C65" s="36">
        <v>0.75</v>
      </c>
      <c r="D65" s="36">
        <v>0.25</v>
      </c>
      <c r="E65" s="36">
        <v>0</v>
      </c>
      <c r="F65" s="36">
        <v>0</v>
      </c>
      <c r="G65" s="36">
        <v>0</v>
      </c>
      <c r="H65" s="57">
        <v>1</v>
      </c>
    </row>
    <row r="66" spans="2:8" s="30" customFormat="1" ht="12.75" customHeight="1" x14ac:dyDescent="0.25">
      <c r="B66" s="19" t="s">
        <v>370</v>
      </c>
      <c r="C66" s="36">
        <v>0.5714285714285714</v>
      </c>
      <c r="D66" s="36">
        <v>0.26785714285714285</v>
      </c>
      <c r="E66" s="36">
        <v>0.10714285714285714</v>
      </c>
      <c r="F66" s="36">
        <v>5.3571428571428568E-2</v>
      </c>
      <c r="G66" s="36">
        <v>0</v>
      </c>
      <c r="H66" s="57">
        <v>0.99999999999999989</v>
      </c>
    </row>
    <row r="67" spans="2:8" s="30" customFormat="1" ht="12.75" customHeight="1" x14ac:dyDescent="0.25">
      <c r="B67" s="19" t="s">
        <v>371</v>
      </c>
      <c r="C67" s="36">
        <v>1</v>
      </c>
      <c r="D67" s="36">
        <v>0</v>
      </c>
      <c r="E67" s="36">
        <v>0</v>
      </c>
      <c r="F67" s="36">
        <v>0</v>
      </c>
      <c r="G67" s="36">
        <v>0</v>
      </c>
      <c r="H67" s="57">
        <v>1</v>
      </c>
    </row>
    <row r="68" spans="2:8" s="30" customFormat="1" ht="12.75" customHeight="1" x14ac:dyDescent="0.25">
      <c r="B68" s="19" t="s">
        <v>372</v>
      </c>
      <c r="C68" s="36">
        <v>0.65517241379310343</v>
      </c>
      <c r="D68" s="36">
        <v>0.27586206896551724</v>
      </c>
      <c r="E68" s="36">
        <v>3.4482758620689655E-2</v>
      </c>
      <c r="F68" s="36">
        <v>3.4482758620689655E-2</v>
      </c>
      <c r="G68" s="36">
        <v>0</v>
      </c>
      <c r="H68" s="57">
        <v>0.99999999999999989</v>
      </c>
    </row>
    <row r="69" spans="2:8" s="30" customFormat="1" ht="12.75" customHeight="1" x14ac:dyDescent="0.25">
      <c r="B69" s="19" t="s">
        <v>373</v>
      </c>
      <c r="C69" s="36">
        <v>0.65217391304347827</v>
      </c>
      <c r="D69" s="36">
        <v>0.28260869565217389</v>
      </c>
      <c r="E69" s="36">
        <v>6.5217391304347824E-2</v>
      </c>
      <c r="F69" s="36">
        <v>0</v>
      </c>
      <c r="G69" s="36">
        <v>0</v>
      </c>
      <c r="H69" s="57">
        <v>0.99999999999999989</v>
      </c>
    </row>
    <row r="70" spans="2:8" s="30" customFormat="1" ht="12.75" customHeight="1" x14ac:dyDescent="0.25">
      <c r="B70" s="19" t="s">
        <v>374</v>
      </c>
      <c r="C70" s="36">
        <v>0.2</v>
      </c>
      <c r="D70" s="36">
        <v>0.6</v>
      </c>
      <c r="E70" s="36">
        <v>0</v>
      </c>
      <c r="F70" s="36">
        <v>0.2</v>
      </c>
      <c r="G70" s="36">
        <v>0</v>
      </c>
      <c r="H70" s="57">
        <v>1</v>
      </c>
    </row>
    <row r="71" spans="2:8" s="30" customFormat="1" ht="12.75" customHeight="1" x14ac:dyDescent="0.25">
      <c r="B71" s="19" t="s">
        <v>375</v>
      </c>
      <c r="C71" s="36">
        <v>0.66666666666666663</v>
      </c>
      <c r="D71" s="36">
        <v>0.33333333333333331</v>
      </c>
      <c r="E71" s="36">
        <v>0</v>
      </c>
      <c r="F71" s="36">
        <v>0</v>
      </c>
      <c r="G71" s="36">
        <v>0</v>
      </c>
      <c r="H71" s="57">
        <v>1</v>
      </c>
    </row>
    <row r="72" spans="2:8" s="30" customFormat="1" ht="12.75" customHeight="1" x14ac:dyDescent="0.25">
      <c r="B72" s="19" t="s">
        <v>376</v>
      </c>
      <c r="C72" s="36">
        <v>1</v>
      </c>
      <c r="D72" s="36">
        <v>0</v>
      </c>
      <c r="E72" s="36">
        <v>0</v>
      </c>
      <c r="F72" s="36">
        <v>0</v>
      </c>
      <c r="G72" s="36">
        <v>0</v>
      </c>
      <c r="H72" s="57">
        <v>1</v>
      </c>
    </row>
    <row r="73" spans="2:8" s="30" customFormat="1" ht="12.75" customHeight="1" x14ac:dyDescent="0.25">
      <c r="B73" s="19" t="s">
        <v>377</v>
      </c>
      <c r="C73" s="36">
        <v>0.63513513513513509</v>
      </c>
      <c r="D73" s="36">
        <v>0.24324324324324326</v>
      </c>
      <c r="E73" s="36">
        <v>9.45945945945946E-2</v>
      </c>
      <c r="F73" s="36">
        <v>2.7027027027027029E-2</v>
      </c>
      <c r="G73" s="36">
        <v>0</v>
      </c>
      <c r="H73" s="57">
        <v>1</v>
      </c>
    </row>
    <row r="74" spans="2:8" s="30" customFormat="1" ht="12.75" customHeight="1" x14ac:dyDescent="0.25">
      <c r="B74" s="19" t="s">
        <v>379</v>
      </c>
      <c r="C74" s="36">
        <v>0.5</v>
      </c>
      <c r="D74" s="36">
        <v>0.5</v>
      </c>
      <c r="E74" s="36">
        <v>0</v>
      </c>
      <c r="F74" s="36">
        <v>0</v>
      </c>
      <c r="G74" s="36">
        <v>0</v>
      </c>
      <c r="H74" s="57">
        <v>1</v>
      </c>
    </row>
    <row r="75" spans="2:8" s="30" customFormat="1" ht="12.75" customHeight="1" x14ac:dyDescent="0.25">
      <c r="B75" s="19" t="s">
        <v>380</v>
      </c>
      <c r="C75" s="36">
        <v>0.66666666666666663</v>
      </c>
      <c r="D75" s="36">
        <v>0.33333333333333331</v>
      </c>
      <c r="E75" s="36">
        <v>0</v>
      </c>
      <c r="F75" s="36">
        <v>0</v>
      </c>
      <c r="G75" s="36">
        <v>0</v>
      </c>
      <c r="H75" s="57">
        <v>1</v>
      </c>
    </row>
    <row r="76" spans="2:8" s="30" customFormat="1" ht="12.75" customHeight="1" x14ac:dyDescent="0.25">
      <c r="B76" s="19" t="s">
        <v>381</v>
      </c>
      <c r="C76" s="36">
        <v>0.5</v>
      </c>
      <c r="D76" s="36">
        <v>0.5</v>
      </c>
      <c r="E76" s="36">
        <v>0</v>
      </c>
      <c r="F76" s="36">
        <v>0</v>
      </c>
      <c r="G76" s="36">
        <v>0</v>
      </c>
      <c r="H76" s="57">
        <v>1</v>
      </c>
    </row>
    <row r="77" spans="2:8" s="30" customFormat="1" ht="12.75" customHeight="1" x14ac:dyDescent="0.25">
      <c r="B77" s="19" t="s">
        <v>382</v>
      </c>
      <c r="C77" s="36">
        <v>1</v>
      </c>
      <c r="D77" s="36">
        <v>0</v>
      </c>
      <c r="E77" s="36">
        <v>0</v>
      </c>
      <c r="F77" s="36">
        <v>0</v>
      </c>
      <c r="G77" s="36">
        <v>0</v>
      </c>
      <c r="H77" s="57">
        <v>1</v>
      </c>
    </row>
    <row r="78" spans="2:8" s="30" customFormat="1" ht="12.75" customHeight="1" x14ac:dyDescent="0.25">
      <c r="B78" s="19" t="s">
        <v>383</v>
      </c>
      <c r="C78" s="36">
        <v>0.69230769230769229</v>
      </c>
      <c r="D78" s="36">
        <v>0.15384615384615385</v>
      </c>
      <c r="E78" s="36">
        <v>7.6923076923076927E-2</v>
      </c>
      <c r="F78" s="36">
        <v>0</v>
      </c>
      <c r="G78" s="36">
        <v>7.6923076923076927E-2</v>
      </c>
      <c r="H78" s="57">
        <v>1</v>
      </c>
    </row>
    <row r="79" spans="2:8" s="30" customFormat="1" ht="12.75" customHeight="1" x14ac:dyDescent="0.25">
      <c r="B79" s="19" t="s">
        <v>384</v>
      </c>
      <c r="C79" s="36">
        <v>0.70833333333333337</v>
      </c>
      <c r="D79" s="36">
        <v>0.20833333333333334</v>
      </c>
      <c r="E79" s="36">
        <v>4.1666666666666664E-2</v>
      </c>
      <c r="F79" s="36">
        <v>4.1666666666666664E-2</v>
      </c>
      <c r="G79" s="36">
        <v>0</v>
      </c>
      <c r="H79" s="57">
        <v>1</v>
      </c>
    </row>
    <row r="80" spans="2:8" s="30" customFormat="1" ht="12.75" customHeight="1" x14ac:dyDescent="0.25">
      <c r="B80" s="19" t="s">
        <v>385</v>
      </c>
      <c r="C80" s="36">
        <v>1</v>
      </c>
      <c r="D80" s="36">
        <v>0</v>
      </c>
      <c r="E80" s="36">
        <v>0</v>
      </c>
      <c r="F80" s="36">
        <v>0</v>
      </c>
      <c r="G80" s="36">
        <v>0</v>
      </c>
      <c r="H80" s="57">
        <v>1</v>
      </c>
    </row>
    <row r="81" spans="2:8" s="30" customFormat="1" ht="12.75" customHeight="1" x14ac:dyDescent="0.25">
      <c r="B81" s="19" t="s">
        <v>386</v>
      </c>
      <c r="C81" s="36">
        <v>0</v>
      </c>
      <c r="D81" s="36">
        <v>1</v>
      </c>
      <c r="E81" s="36">
        <v>0</v>
      </c>
      <c r="F81" s="36">
        <v>0</v>
      </c>
      <c r="G81" s="36">
        <v>0</v>
      </c>
      <c r="H81" s="57">
        <v>1</v>
      </c>
    </row>
    <row r="82" spans="2:8" s="30" customFormat="1" ht="12.75" customHeight="1" x14ac:dyDescent="0.25">
      <c r="B82" s="19" t="s">
        <v>387</v>
      </c>
      <c r="C82" s="36">
        <v>0.5</v>
      </c>
      <c r="D82" s="36">
        <v>0.5</v>
      </c>
      <c r="E82" s="36">
        <v>0</v>
      </c>
      <c r="F82" s="36">
        <v>0</v>
      </c>
      <c r="G82" s="36">
        <v>0</v>
      </c>
      <c r="H82" s="57">
        <v>1</v>
      </c>
    </row>
    <row r="83" spans="2:8" s="30" customFormat="1" ht="12.75" customHeight="1" x14ac:dyDescent="0.25">
      <c r="B83" s="19" t="s">
        <v>388</v>
      </c>
      <c r="C83" s="36">
        <v>0.625</v>
      </c>
      <c r="D83" s="36">
        <v>0.25</v>
      </c>
      <c r="E83" s="36">
        <v>0.125</v>
      </c>
      <c r="F83" s="36">
        <v>0</v>
      </c>
      <c r="G83" s="36">
        <v>0</v>
      </c>
      <c r="H83" s="57">
        <v>1</v>
      </c>
    </row>
    <row r="84" spans="2:8" s="30" customFormat="1" ht="12.75" customHeight="1" x14ac:dyDescent="0.25">
      <c r="B84" s="19" t="s">
        <v>389</v>
      </c>
      <c r="C84" s="36">
        <v>0.6875</v>
      </c>
      <c r="D84" s="36">
        <v>0.1875</v>
      </c>
      <c r="E84" s="36">
        <v>0</v>
      </c>
      <c r="F84" s="36">
        <v>0.125</v>
      </c>
      <c r="G84" s="36">
        <v>0</v>
      </c>
      <c r="H84" s="57">
        <v>1</v>
      </c>
    </row>
    <row r="85" spans="2:8" s="30" customFormat="1" ht="12.75" customHeight="1" x14ac:dyDescent="0.25">
      <c r="B85" s="19" t="s">
        <v>390</v>
      </c>
      <c r="C85" s="36">
        <v>0.75</v>
      </c>
      <c r="D85" s="36">
        <v>0.25</v>
      </c>
      <c r="E85" s="36">
        <v>0</v>
      </c>
      <c r="F85" s="36">
        <v>0</v>
      </c>
      <c r="G85" s="36">
        <v>0</v>
      </c>
      <c r="H85" s="57">
        <v>1</v>
      </c>
    </row>
    <row r="86" spans="2:8" s="30" customFormat="1" ht="12.75" customHeight="1" x14ac:dyDescent="0.25">
      <c r="B86" s="19" t="s">
        <v>391</v>
      </c>
      <c r="C86" s="36">
        <v>1</v>
      </c>
      <c r="D86" s="36">
        <v>0</v>
      </c>
      <c r="E86" s="36">
        <v>0</v>
      </c>
      <c r="F86" s="36">
        <v>0</v>
      </c>
      <c r="G86" s="36">
        <v>0</v>
      </c>
      <c r="H86" s="57">
        <v>1</v>
      </c>
    </row>
    <row r="87" spans="2:8" s="30" customFormat="1" ht="12.75" customHeight="1" x14ac:dyDescent="0.25">
      <c r="B87" s="19" t="s">
        <v>392</v>
      </c>
      <c r="C87" s="36">
        <v>0.5</v>
      </c>
      <c r="D87" s="36">
        <v>0.5</v>
      </c>
      <c r="E87" s="36">
        <v>0</v>
      </c>
      <c r="F87" s="36">
        <v>0</v>
      </c>
      <c r="G87" s="36">
        <v>0</v>
      </c>
      <c r="H87" s="57">
        <v>1</v>
      </c>
    </row>
    <row r="88" spans="2:8" s="30" customFormat="1" ht="12.75" customHeight="1" x14ac:dyDescent="0.25">
      <c r="B88" s="19" t="s">
        <v>393</v>
      </c>
      <c r="C88" s="36">
        <v>0</v>
      </c>
      <c r="D88" s="36">
        <v>1</v>
      </c>
      <c r="E88" s="36">
        <v>0</v>
      </c>
      <c r="F88" s="36">
        <v>0</v>
      </c>
      <c r="G88" s="36">
        <v>0</v>
      </c>
      <c r="H88" s="57">
        <v>1</v>
      </c>
    </row>
    <row r="89" spans="2:8" s="30" customFormat="1" ht="12.75" customHeight="1" x14ac:dyDescent="0.25">
      <c r="B89" s="19" t="s">
        <v>394</v>
      </c>
      <c r="C89" s="36">
        <v>0.6</v>
      </c>
      <c r="D89" s="36">
        <v>0.2</v>
      </c>
      <c r="E89" s="36">
        <v>0.2</v>
      </c>
      <c r="F89" s="36">
        <v>0</v>
      </c>
      <c r="G89" s="36">
        <v>0</v>
      </c>
      <c r="H89" s="57">
        <v>1</v>
      </c>
    </row>
    <row r="90" spans="2:8" s="30" customFormat="1" ht="12.75" customHeight="1" x14ac:dyDescent="0.25">
      <c r="B90" s="19" t="s">
        <v>395</v>
      </c>
      <c r="C90" s="36">
        <v>0</v>
      </c>
      <c r="D90" s="36">
        <v>0</v>
      </c>
      <c r="E90" s="36">
        <v>1</v>
      </c>
      <c r="F90" s="36">
        <v>0</v>
      </c>
      <c r="G90" s="36">
        <v>0</v>
      </c>
      <c r="H90" s="57">
        <v>1</v>
      </c>
    </row>
    <row r="91" spans="2:8" s="30" customFormat="1" ht="12.75" customHeight="1" x14ac:dyDescent="0.25">
      <c r="B91" s="19" t="s">
        <v>396</v>
      </c>
      <c r="C91" s="36">
        <v>1</v>
      </c>
      <c r="D91" s="36">
        <v>0</v>
      </c>
      <c r="E91" s="36">
        <v>0</v>
      </c>
      <c r="F91" s="36">
        <v>0</v>
      </c>
      <c r="G91" s="36">
        <v>0</v>
      </c>
      <c r="H91" s="57">
        <v>1</v>
      </c>
    </row>
    <row r="92" spans="2:8" s="30" customFormat="1" ht="12.75" customHeight="1" x14ac:dyDescent="0.25">
      <c r="B92" s="19" t="s">
        <v>397</v>
      </c>
      <c r="C92" s="36">
        <v>1</v>
      </c>
      <c r="D92" s="36">
        <v>0</v>
      </c>
      <c r="E92" s="36">
        <v>0</v>
      </c>
      <c r="F92" s="36">
        <v>0</v>
      </c>
      <c r="G92" s="36">
        <v>0</v>
      </c>
      <c r="H92" s="57">
        <v>1</v>
      </c>
    </row>
    <row r="93" spans="2:8" s="30" customFormat="1" ht="12.75" customHeight="1" x14ac:dyDescent="0.25">
      <c r="B93" s="19" t="s">
        <v>398</v>
      </c>
      <c r="C93" s="36">
        <v>0.8</v>
      </c>
      <c r="D93" s="36">
        <v>0</v>
      </c>
      <c r="E93" s="36">
        <v>0.2</v>
      </c>
      <c r="F93" s="36">
        <v>0</v>
      </c>
      <c r="G93" s="36">
        <v>0</v>
      </c>
      <c r="H93" s="57">
        <v>1</v>
      </c>
    </row>
    <row r="94" spans="2:8" s="30" customFormat="1" ht="12.75" customHeight="1" x14ac:dyDescent="0.25">
      <c r="B94" s="19" t="s">
        <v>400</v>
      </c>
      <c r="C94" s="36">
        <v>0.58490566037735847</v>
      </c>
      <c r="D94" s="36">
        <v>0.26415094339622641</v>
      </c>
      <c r="E94" s="36">
        <v>7.5471698113207544E-2</v>
      </c>
      <c r="F94" s="36">
        <v>7.5471698113207544E-2</v>
      </c>
      <c r="G94" s="36">
        <v>0</v>
      </c>
      <c r="H94" s="57">
        <v>1</v>
      </c>
    </row>
    <row r="95" spans="2:8" s="30" customFormat="1" ht="12.75" customHeight="1" x14ac:dyDescent="0.25">
      <c r="B95" s="19" t="s">
        <v>402</v>
      </c>
      <c r="C95" s="36">
        <v>0.625</v>
      </c>
      <c r="D95" s="36">
        <v>0.25</v>
      </c>
      <c r="E95" s="36">
        <v>0</v>
      </c>
      <c r="F95" s="36">
        <v>0.125</v>
      </c>
      <c r="G95" s="36">
        <v>0</v>
      </c>
      <c r="H95" s="57">
        <v>1</v>
      </c>
    </row>
    <row r="96" spans="2:8" s="30" customFormat="1" ht="12.75" customHeight="1" x14ac:dyDescent="0.25">
      <c r="B96" s="19" t="s">
        <v>403</v>
      </c>
      <c r="C96" s="36">
        <v>0.5</v>
      </c>
      <c r="D96" s="36">
        <v>0.5</v>
      </c>
      <c r="E96" s="36">
        <v>0</v>
      </c>
      <c r="F96" s="36">
        <v>0</v>
      </c>
      <c r="G96" s="36">
        <v>0</v>
      </c>
      <c r="H96" s="57">
        <v>1</v>
      </c>
    </row>
    <row r="97" spans="2:8" s="30" customFormat="1" ht="12.75" customHeight="1" x14ac:dyDescent="0.25">
      <c r="B97" s="19" t="s">
        <v>404</v>
      </c>
      <c r="C97" s="36">
        <v>0.66666666666666663</v>
      </c>
      <c r="D97" s="36">
        <v>0.33333333333333331</v>
      </c>
      <c r="E97" s="36">
        <v>0</v>
      </c>
      <c r="F97" s="36">
        <v>0</v>
      </c>
      <c r="G97" s="36">
        <v>0</v>
      </c>
      <c r="H97" s="57">
        <v>1</v>
      </c>
    </row>
    <row r="98" spans="2:8" s="30" customFormat="1" ht="12.75" customHeight="1" x14ac:dyDescent="0.25">
      <c r="B98" s="19" t="s">
        <v>405</v>
      </c>
      <c r="C98" s="36">
        <v>0.66666666666666663</v>
      </c>
      <c r="D98" s="36">
        <v>0.33333333333333331</v>
      </c>
      <c r="E98" s="36">
        <v>0</v>
      </c>
      <c r="F98" s="36">
        <v>0</v>
      </c>
      <c r="G98" s="36">
        <v>0</v>
      </c>
      <c r="H98" s="57">
        <v>1</v>
      </c>
    </row>
    <row r="99" spans="2:8" s="30" customFormat="1" ht="12.75" customHeight="1" x14ac:dyDescent="0.25">
      <c r="B99" s="19" t="s">
        <v>406</v>
      </c>
      <c r="C99" s="36">
        <v>1</v>
      </c>
      <c r="D99" s="36">
        <v>0</v>
      </c>
      <c r="E99" s="36">
        <v>0</v>
      </c>
      <c r="F99" s="36">
        <v>0</v>
      </c>
      <c r="G99" s="36">
        <v>0</v>
      </c>
      <c r="H99" s="57">
        <v>1</v>
      </c>
    </row>
    <row r="100" spans="2:8" s="30" customFormat="1" ht="12.75" customHeight="1" x14ac:dyDescent="0.25">
      <c r="B100" s="19" t="s">
        <v>407</v>
      </c>
      <c r="C100" s="36">
        <v>1</v>
      </c>
      <c r="D100" s="36">
        <v>0</v>
      </c>
      <c r="E100" s="36">
        <v>0</v>
      </c>
      <c r="F100" s="36">
        <v>0</v>
      </c>
      <c r="G100" s="36">
        <v>0</v>
      </c>
      <c r="H100" s="57">
        <v>1</v>
      </c>
    </row>
    <row r="101" spans="2:8" s="30" customFormat="1" ht="12.75" customHeight="1" x14ac:dyDescent="0.25">
      <c r="B101" s="19" t="s">
        <v>408</v>
      </c>
      <c r="C101" s="36">
        <v>0.7142857142857143</v>
      </c>
      <c r="D101" s="36">
        <v>0.2857142857142857</v>
      </c>
      <c r="E101" s="36">
        <v>0</v>
      </c>
      <c r="F101" s="36">
        <v>0</v>
      </c>
      <c r="G101" s="36">
        <v>0</v>
      </c>
      <c r="H101" s="57">
        <v>1</v>
      </c>
    </row>
    <row r="102" spans="2:8" s="30" customFormat="1" ht="12.75" customHeight="1" x14ac:dyDescent="0.25">
      <c r="B102" s="19" t="s">
        <v>409</v>
      </c>
      <c r="C102" s="36">
        <v>0.5</v>
      </c>
      <c r="D102" s="36">
        <v>0.5</v>
      </c>
      <c r="E102" s="36">
        <v>0</v>
      </c>
      <c r="F102" s="36">
        <v>0</v>
      </c>
      <c r="G102" s="36">
        <v>0</v>
      </c>
      <c r="H102" s="57">
        <v>1</v>
      </c>
    </row>
    <row r="103" spans="2:8" s="30" customFormat="1" ht="12.75" customHeight="1" x14ac:dyDescent="0.25">
      <c r="B103" s="19" t="s">
        <v>410</v>
      </c>
      <c r="C103" s="36">
        <v>0.6</v>
      </c>
      <c r="D103" s="36">
        <v>0.4</v>
      </c>
      <c r="E103" s="36">
        <v>0</v>
      </c>
      <c r="F103" s="36">
        <v>0</v>
      </c>
      <c r="G103" s="36">
        <v>0</v>
      </c>
      <c r="H103" s="57">
        <v>1</v>
      </c>
    </row>
    <row r="104" spans="2:8" s="30" customFormat="1" ht="12.75" customHeight="1" x14ac:dyDescent="0.25">
      <c r="B104" s="19" t="s">
        <v>411</v>
      </c>
      <c r="C104" s="36">
        <v>1</v>
      </c>
      <c r="D104" s="36">
        <v>0</v>
      </c>
      <c r="E104" s="36">
        <v>0</v>
      </c>
      <c r="F104" s="36">
        <v>0</v>
      </c>
      <c r="G104" s="36">
        <v>0</v>
      </c>
      <c r="H104" s="57">
        <v>1</v>
      </c>
    </row>
    <row r="105" spans="2:8" s="30" customFormat="1" ht="12.75" customHeight="1" x14ac:dyDescent="0.25">
      <c r="B105" s="19" t="s">
        <v>412</v>
      </c>
      <c r="C105" s="36">
        <v>0.91666666666666663</v>
      </c>
      <c r="D105" s="36">
        <v>0</v>
      </c>
      <c r="E105" s="36">
        <v>0</v>
      </c>
      <c r="F105" s="36">
        <v>8.3333333333333329E-2</v>
      </c>
      <c r="G105" s="36">
        <v>0</v>
      </c>
      <c r="H105" s="57">
        <v>1</v>
      </c>
    </row>
    <row r="106" spans="2:8" s="30" customFormat="1" ht="12.75" customHeight="1" x14ac:dyDescent="0.25">
      <c r="B106" s="19" t="s">
        <v>413</v>
      </c>
      <c r="C106" s="36">
        <v>1</v>
      </c>
      <c r="D106" s="36">
        <v>0</v>
      </c>
      <c r="E106" s="36">
        <v>0</v>
      </c>
      <c r="F106" s="36">
        <v>0</v>
      </c>
      <c r="G106" s="36">
        <v>0</v>
      </c>
      <c r="H106" s="57">
        <v>1</v>
      </c>
    </row>
    <row r="107" spans="2:8" s="30" customFormat="1" ht="12.75" customHeight="1" x14ac:dyDescent="0.25">
      <c r="B107" s="19" t="s">
        <v>414</v>
      </c>
      <c r="C107" s="36">
        <v>1</v>
      </c>
      <c r="D107" s="36">
        <v>0</v>
      </c>
      <c r="E107" s="36">
        <v>0</v>
      </c>
      <c r="F107" s="36">
        <v>0</v>
      </c>
      <c r="G107" s="36">
        <v>0</v>
      </c>
      <c r="H107" s="57">
        <v>1</v>
      </c>
    </row>
    <row r="108" spans="2:8" s="30" customFormat="1" ht="12.75" customHeight="1" x14ac:dyDescent="0.25">
      <c r="B108" s="19" t="s">
        <v>415</v>
      </c>
      <c r="C108" s="36">
        <v>1</v>
      </c>
      <c r="D108" s="36">
        <v>0</v>
      </c>
      <c r="E108" s="36">
        <v>0</v>
      </c>
      <c r="F108" s="36">
        <v>0</v>
      </c>
      <c r="G108" s="36">
        <v>0</v>
      </c>
      <c r="H108" s="57">
        <v>1</v>
      </c>
    </row>
    <row r="109" spans="2:8" s="30" customFormat="1" ht="12.75" customHeight="1" x14ac:dyDescent="0.25">
      <c r="B109" s="19" t="s">
        <v>416</v>
      </c>
      <c r="C109" s="36">
        <v>0.46153846153846156</v>
      </c>
      <c r="D109" s="36">
        <v>0.30769230769230771</v>
      </c>
      <c r="E109" s="36">
        <v>0.15384615384615385</v>
      </c>
      <c r="F109" s="36">
        <v>7.6923076923076927E-2</v>
      </c>
      <c r="G109" s="36">
        <v>0</v>
      </c>
      <c r="H109" s="57">
        <v>1</v>
      </c>
    </row>
    <row r="110" spans="2:8" s="30" customFormat="1" ht="12.75" customHeight="1" x14ac:dyDescent="0.25">
      <c r="B110" s="19" t="s">
        <v>417</v>
      </c>
      <c r="C110" s="36">
        <v>0</v>
      </c>
      <c r="D110" s="36">
        <v>1</v>
      </c>
      <c r="E110" s="36">
        <v>0</v>
      </c>
      <c r="F110" s="36">
        <v>0</v>
      </c>
      <c r="G110" s="36">
        <v>0</v>
      </c>
      <c r="H110" s="57">
        <v>1</v>
      </c>
    </row>
    <row r="111" spans="2:8" s="30" customFormat="1" ht="12.75" customHeight="1" x14ac:dyDescent="0.25">
      <c r="B111" s="19" t="s">
        <v>418</v>
      </c>
      <c r="C111" s="36">
        <v>0.5</v>
      </c>
      <c r="D111" s="36">
        <v>0</v>
      </c>
      <c r="E111" s="36">
        <v>0</v>
      </c>
      <c r="F111" s="36">
        <v>0</v>
      </c>
      <c r="G111" s="36">
        <v>0.5</v>
      </c>
      <c r="H111" s="57">
        <v>1</v>
      </c>
    </row>
    <row r="112" spans="2:8" s="30" customFormat="1" ht="12.75" customHeight="1" x14ac:dyDescent="0.25">
      <c r="B112" s="19" t="s">
        <v>419</v>
      </c>
      <c r="C112" s="36">
        <v>0.42857142857142855</v>
      </c>
      <c r="D112" s="36">
        <v>0.42857142857142855</v>
      </c>
      <c r="E112" s="36">
        <v>0.14285714285714285</v>
      </c>
      <c r="F112" s="36">
        <v>0</v>
      </c>
      <c r="G112" s="36">
        <v>0</v>
      </c>
      <c r="H112" s="57">
        <v>1</v>
      </c>
    </row>
    <row r="113" spans="2:8" s="30" customFormat="1" ht="12.75" customHeight="1" x14ac:dyDescent="0.25">
      <c r="B113" s="19" t="s">
        <v>420</v>
      </c>
      <c r="C113" s="36">
        <v>1</v>
      </c>
      <c r="D113" s="36">
        <v>0</v>
      </c>
      <c r="E113" s="36">
        <v>0</v>
      </c>
      <c r="F113" s="36">
        <v>0</v>
      </c>
      <c r="G113" s="36">
        <v>0</v>
      </c>
      <c r="H113" s="57">
        <v>1</v>
      </c>
    </row>
    <row r="114" spans="2:8" s="30" customFormat="1" ht="12.75" customHeight="1" x14ac:dyDescent="0.25">
      <c r="B114" s="19" t="s">
        <v>421</v>
      </c>
      <c r="C114" s="36">
        <v>0.66666666666666663</v>
      </c>
      <c r="D114" s="36">
        <v>0.2</v>
      </c>
      <c r="E114" s="36">
        <v>6.6666666666666666E-2</v>
      </c>
      <c r="F114" s="36">
        <v>0</v>
      </c>
      <c r="G114" s="36">
        <v>6.6666666666666666E-2</v>
      </c>
      <c r="H114" s="57">
        <v>1</v>
      </c>
    </row>
    <row r="115" spans="2:8" s="30" customFormat="1" ht="12.75" customHeight="1" x14ac:dyDescent="0.25">
      <c r="B115" s="19" t="s">
        <v>422</v>
      </c>
      <c r="C115" s="36">
        <v>0.5</v>
      </c>
      <c r="D115" s="36">
        <v>0.5</v>
      </c>
      <c r="E115" s="36">
        <v>0</v>
      </c>
      <c r="F115" s="36">
        <v>0</v>
      </c>
      <c r="G115" s="36">
        <v>0</v>
      </c>
      <c r="H115" s="57">
        <v>1</v>
      </c>
    </row>
    <row r="116" spans="2:8" s="30" customFormat="1" ht="12.75" customHeight="1" x14ac:dyDescent="0.25">
      <c r="B116" s="19" t="s">
        <v>423</v>
      </c>
      <c r="C116" s="36">
        <v>0.4</v>
      </c>
      <c r="D116" s="36">
        <v>0.4</v>
      </c>
      <c r="E116" s="36">
        <v>0.2</v>
      </c>
      <c r="F116" s="36">
        <v>0</v>
      </c>
      <c r="G116" s="36">
        <v>0</v>
      </c>
      <c r="H116" s="57">
        <v>1</v>
      </c>
    </row>
    <row r="117" spans="2:8" s="30" customFormat="1" ht="12.75" customHeight="1" x14ac:dyDescent="0.25">
      <c r="B117" s="19" t="s">
        <v>424</v>
      </c>
      <c r="C117" s="36">
        <v>0.66666666666666663</v>
      </c>
      <c r="D117" s="36">
        <v>0.16666666666666666</v>
      </c>
      <c r="E117" s="36">
        <v>0</v>
      </c>
      <c r="F117" s="36">
        <v>0.16666666666666666</v>
      </c>
      <c r="G117" s="36">
        <v>0</v>
      </c>
      <c r="H117" s="57">
        <v>0.99999999999999989</v>
      </c>
    </row>
    <row r="118" spans="2:8" s="30" customFormat="1" ht="12.75" customHeight="1" x14ac:dyDescent="0.25">
      <c r="B118" s="19" t="s">
        <v>425</v>
      </c>
      <c r="C118" s="36">
        <v>0.16666666666666666</v>
      </c>
      <c r="D118" s="36">
        <v>0.5</v>
      </c>
      <c r="E118" s="36">
        <v>0.16666666666666666</v>
      </c>
      <c r="F118" s="36">
        <v>0.16666666666666666</v>
      </c>
      <c r="G118" s="36">
        <v>0</v>
      </c>
      <c r="H118" s="57">
        <v>0.99999999999999989</v>
      </c>
    </row>
    <row r="119" spans="2:8" s="30" customFormat="1" ht="12.75" customHeight="1" x14ac:dyDescent="0.25">
      <c r="B119" s="19" t="s">
        <v>426</v>
      </c>
      <c r="C119" s="36">
        <v>1</v>
      </c>
      <c r="D119" s="36">
        <v>0</v>
      </c>
      <c r="E119" s="36">
        <v>0</v>
      </c>
      <c r="F119" s="36">
        <v>0</v>
      </c>
      <c r="G119" s="36">
        <v>0</v>
      </c>
      <c r="H119" s="57">
        <v>1</v>
      </c>
    </row>
    <row r="120" spans="2:8" s="30" customFormat="1" ht="12.75" customHeight="1" x14ac:dyDescent="0.25">
      <c r="B120" s="19" t="s">
        <v>427</v>
      </c>
      <c r="C120" s="36">
        <v>0.70588235294117652</v>
      </c>
      <c r="D120" s="36">
        <v>0.29411764705882354</v>
      </c>
      <c r="E120" s="36">
        <v>0</v>
      </c>
      <c r="F120" s="36">
        <v>0</v>
      </c>
      <c r="G120" s="36">
        <v>0</v>
      </c>
      <c r="H120" s="57">
        <v>1</v>
      </c>
    </row>
    <row r="121" spans="2:8" s="30" customFormat="1" ht="12.75" customHeight="1" x14ac:dyDescent="0.25">
      <c r="B121" s="19" t="s">
        <v>428</v>
      </c>
      <c r="C121" s="36">
        <v>0.4</v>
      </c>
      <c r="D121" s="36">
        <v>0.2</v>
      </c>
      <c r="E121" s="36">
        <v>0.4</v>
      </c>
      <c r="F121" s="36">
        <v>0</v>
      </c>
      <c r="G121" s="36">
        <v>0</v>
      </c>
      <c r="H121" s="57">
        <v>1</v>
      </c>
    </row>
    <row r="122" spans="2:8" s="30" customFormat="1" ht="12.75" customHeight="1" x14ac:dyDescent="0.25">
      <c r="B122" s="19" t="s">
        <v>429</v>
      </c>
      <c r="C122" s="36">
        <v>0.53333333333333333</v>
      </c>
      <c r="D122" s="36">
        <v>0.33333333333333331</v>
      </c>
      <c r="E122" s="36">
        <v>6.6666666666666666E-2</v>
      </c>
      <c r="F122" s="36">
        <v>6.6666666666666666E-2</v>
      </c>
      <c r="G122" s="36">
        <v>0</v>
      </c>
      <c r="H122" s="57">
        <v>1</v>
      </c>
    </row>
    <row r="123" spans="2:8" s="30" customFormat="1" ht="12.75" customHeight="1" x14ac:dyDescent="0.25">
      <c r="B123" s="19" t="s">
        <v>430</v>
      </c>
      <c r="C123" s="36">
        <v>0.6</v>
      </c>
      <c r="D123" s="36">
        <v>0.2</v>
      </c>
      <c r="E123" s="36">
        <v>0</v>
      </c>
      <c r="F123" s="36">
        <v>0.2</v>
      </c>
      <c r="G123" s="36">
        <v>0</v>
      </c>
      <c r="H123" s="57">
        <v>1</v>
      </c>
    </row>
    <row r="124" spans="2:8" s="30" customFormat="1" ht="12.75" customHeight="1" x14ac:dyDescent="0.25">
      <c r="B124" s="19" t="s">
        <v>431</v>
      </c>
      <c r="C124" s="36">
        <v>0.66666666666666663</v>
      </c>
      <c r="D124" s="36">
        <v>0</v>
      </c>
      <c r="E124" s="36">
        <v>0.33333333333333331</v>
      </c>
      <c r="F124" s="36">
        <v>0</v>
      </c>
      <c r="G124" s="36">
        <v>0</v>
      </c>
      <c r="H124" s="57">
        <v>1</v>
      </c>
    </row>
    <row r="125" spans="2:8" s="30" customFormat="1" ht="12.75" customHeight="1" x14ac:dyDescent="0.25">
      <c r="B125" s="19" t="s">
        <v>432</v>
      </c>
      <c r="C125" s="36">
        <v>1</v>
      </c>
      <c r="D125" s="36">
        <v>0</v>
      </c>
      <c r="E125" s="36">
        <v>0</v>
      </c>
      <c r="F125" s="36">
        <v>0</v>
      </c>
      <c r="G125" s="36">
        <v>0</v>
      </c>
      <c r="H125" s="57">
        <v>1</v>
      </c>
    </row>
    <row r="126" spans="2:8" s="30" customFormat="1" ht="12.75" customHeight="1" x14ac:dyDescent="0.25">
      <c r="B126" s="19" t="s">
        <v>433</v>
      </c>
      <c r="C126" s="36">
        <v>0.7142857142857143</v>
      </c>
      <c r="D126" s="36">
        <v>0.14285714285714285</v>
      </c>
      <c r="E126" s="36">
        <v>0.14285714285714285</v>
      </c>
      <c r="F126" s="36">
        <v>0</v>
      </c>
      <c r="G126" s="36">
        <v>0</v>
      </c>
      <c r="H126" s="57">
        <v>1</v>
      </c>
    </row>
    <row r="127" spans="2:8" s="30" customFormat="1" ht="12.75" customHeight="1" x14ac:dyDescent="0.25">
      <c r="B127" s="19" t="s">
        <v>434</v>
      </c>
      <c r="C127" s="36">
        <v>0.5</v>
      </c>
      <c r="D127" s="36">
        <v>0.5</v>
      </c>
      <c r="E127" s="36">
        <v>0</v>
      </c>
      <c r="F127" s="36">
        <v>0</v>
      </c>
      <c r="G127" s="36">
        <v>0</v>
      </c>
      <c r="H127" s="57">
        <v>1</v>
      </c>
    </row>
    <row r="128" spans="2:8" ht="12.75" customHeight="1" x14ac:dyDescent="0.25">
      <c r="B128" s="19" t="s">
        <v>435</v>
      </c>
      <c r="C128" s="36">
        <v>0</v>
      </c>
      <c r="D128" s="36">
        <v>1</v>
      </c>
      <c r="E128" s="36">
        <v>0</v>
      </c>
      <c r="F128" s="36">
        <v>0</v>
      </c>
      <c r="G128" s="36">
        <v>0</v>
      </c>
      <c r="H128" s="57">
        <v>1</v>
      </c>
    </row>
    <row r="129" spans="2:12" ht="12.75" customHeight="1" x14ac:dyDescent="0.25">
      <c r="C129" s="15"/>
    </row>
    <row r="130" spans="2:12" ht="12.75" customHeight="1" x14ac:dyDescent="0.25">
      <c r="C130" s="15"/>
    </row>
    <row r="131" spans="2:12" ht="12.75" customHeight="1" x14ac:dyDescent="0.25">
      <c r="B131" s="49" t="s">
        <v>72</v>
      </c>
      <c r="C131" s="49"/>
      <c r="D131" s="49"/>
      <c r="E131" s="49"/>
      <c r="F131" s="49"/>
      <c r="G131" s="49"/>
      <c r="H131" s="49"/>
      <c r="I131" s="49"/>
      <c r="J131" s="49"/>
      <c r="K131" s="49"/>
      <c r="L131" s="49"/>
    </row>
    <row r="132" spans="2:12" customFormat="1" ht="12.75" customHeight="1" x14ac:dyDescent="0.25"/>
    <row r="133" spans="2:12" ht="12.75" customHeight="1" x14ac:dyDescent="0.25">
      <c r="B133" s="86" t="s">
        <v>896</v>
      </c>
      <c r="C133" s="102"/>
      <c r="D133" s="102"/>
      <c r="F133" s="54"/>
    </row>
    <row r="134" spans="2:12" ht="12.75" customHeight="1" x14ac:dyDescent="0.25">
      <c r="B134" s="15" t="s">
        <v>895</v>
      </c>
      <c r="C134" s="102"/>
      <c r="D134" s="102"/>
      <c r="F134" s="54"/>
    </row>
    <row r="135" spans="2:12" ht="12.75" customHeight="1" x14ac:dyDescent="0.25">
      <c r="B135" s="86" t="s">
        <v>894</v>
      </c>
      <c r="C135" s="102"/>
      <c r="D135" s="102"/>
    </row>
    <row r="136" spans="2:12" ht="12.75" customHeight="1" x14ac:dyDescent="0.25">
      <c r="B136" s="15" t="s">
        <v>893</v>
      </c>
      <c r="C136" s="102"/>
      <c r="D136" s="102"/>
    </row>
    <row r="137" spans="2:12" ht="12.75" customHeight="1" x14ac:dyDescent="0.25">
      <c r="B137" s="86" t="s">
        <v>892</v>
      </c>
      <c r="C137" s="102"/>
      <c r="D137" s="102"/>
    </row>
    <row r="138" spans="2:12" ht="12.75" customHeight="1" x14ac:dyDescent="0.25">
      <c r="B138" s="121"/>
      <c r="C138" s="122"/>
      <c r="D138" s="122"/>
    </row>
    <row r="139" spans="2:12" ht="12.75" customHeight="1" x14ac:dyDescent="0.25">
      <c r="B139" s="24" t="s">
        <v>24</v>
      </c>
      <c r="C139" s="24" t="s">
        <v>880</v>
      </c>
      <c r="D139" s="24" t="s">
        <v>881</v>
      </c>
      <c r="E139" s="24" t="s">
        <v>882</v>
      </c>
      <c r="F139" s="24" t="s">
        <v>883</v>
      </c>
      <c r="G139" s="24" t="s">
        <v>884</v>
      </c>
      <c r="H139" s="24" t="s">
        <v>46</v>
      </c>
    </row>
    <row r="140" spans="2:12" s="30" customFormat="1" ht="12.75" customHeight="1" x14ac:dyDescent="0.25">
      <c r="B140" s="19" t="s">
        <v>356</v>
      </c>
      <c r="C140" s="36">
        <v>0.14285714285714285</v>
      </c>
      <c r="D140" s="36">
        <v>7.1428571428571425E-2</v>
      </c>
      <c r="E140" s="36">
        <v>0.7857142857142857</v>
      </c>
      <c r="F140" s="36">
        <v>0</v>
      </c>
      <c r="G140" s="36">
        <v>0</v>
      </c>
      <c r="H140" s="57">
        <v>1</v>
      </c>
    </row>
    <row r="141" spans="2:12" s="30" customFormat="1" ht="12.75" customHeight="1" x14ac:dyDescent="0.25">
      <c r="B141" s="19" t="s">
        <v>357</v>
      </c>
      <c r="C141" s="36">
        <v>6.4516129032258063E-2</v>
      </c>
      <c r="D141" s="36">
        <v>0.16129032258064516</v>
      </c>
      <c r="E141" s="36">
        <v>0.74193548387096775</v>
      </c>
      <c r="F141" s="36">
        <v>3.2258064516129031E-2</v>
      </c>
      <c r="G141" s="36">
        <v>0</v>
      </c>
      <c r="H141" s="57">
        <v>1</v>
      </c>
    </row>
    <row r="142" spans="2:12" s="30" customFormat="1" ht="12.75" customHeight="1" x14ac:dyDescent="0.25">
      <c r="B142" s="19" t="s">
        <v>358</v>
      </c>
      <c r="C142" s="36">
        <v>0</v>
      </c>
      <c r="D142" s="36">
        <v>0</v>
      </c>
      <c r="E142" s="36">
        <v>1</v>
      </c>
      <c r="F142" s="36">
        <v>0</v>
      </c>
      <c r="G142" s="36">
        <v>0</v>
      </c>
      <c r="H142" s="57">
        <v>1</v>
      </c>
    </row>
    <row r="143" spans="2:12" s="30" customFormat="1" ht="12.75" customHeight="1" x14ac:dyDescent="0.25">
      <c r="B143" s="19" t="s">
        <v>359</v>
      </c>
      <c r="C143" s="36">
        <v>0</v>
      </c>
      <c r="D143" s="36">
        <v>0</v>
      </c>
      <c r="E143" s="36">
        <v>1</v>
      </c>
      <c r="F143" s="36">
        <v>0</v>
      </c>
      <c r="G143" s="36">
        <v>0</v>
      </c>
      <c r="H143" s="57">
        <v>1</v>
      </c>
    </row>
    <row r="144" spans="2:12" s="30" customFormat="1" ht="12.75" customHeight="1" x14ac:dyDescent="0.25">
      <c r="B144" s="19" t="s">
        <v>360</v>
      </c>
      <c r="C144" s="36">
        <v>0</v>
      </c>
      <c r="D144" s="36">
        <v>0</v>
      </c>
      <c r="E144" s="36">
        <v>1</v>
      </c>
      <c r="F144" s="36">
        <v>0</v>
      </c>
      <c r="G144" s="36">
        <v>0</v>
      </c>
      <c r="H144" s="57">
        <v>1</v>
      </c>
    </row>
    <row r="145" spans="2:8" s="30" customFormat="1" ht="12.75" customHeight="1" x14ac:dyDescent="0.25">
      <c r="B145" s="19" t="s">
        <v>361</v>
      </c>
      <c r="C145" s="36">
        <v>0</v>
      </c>
      <c r="D145" s="36">
        <v>0.18518518518518517</v>
      </c>
      <c r="E145" s="36">
        <v>0.81481481481481477</v>
      </c>
      <c r="F145" s="36">
        <v>0</v>
      </c>
      <c r="G145" s="36">
        <v>0</v>
      </c>
      <c r="H145" s="57">
        <v>1</v>
      </c>
    </row>
    <row r="146" spans="2:8" s="30" customFormat="1" ht="12.75" customHeight="1" x14ac:dyDescent="0.25">
      <c r="B146" s="19" t="s">
        <v>362</v>
      </c>
      <c r="C146" s="36">
        <v>0</v>
      </c>
      <c r="D146" s="36">
        <v>0</v>
      </c>
      <c r="E146" s="36">
        <v>1</v>
      </c>
      <c r="F146" s="36">
        <v>0</v>
      </c>
      <c r="G146" s="36">
        <v>0</v>
      </c>
      <c r="H146" s="57">
        <v>1</v>
      </c>
    </row>
    <row r="147" spans="2:8" s="30" customFormat="1" ht="12.75" customHeight="1" x14ac:dyDescent="0.25">
      <c r="B147" s="19" t="s">
        <v>363</v>
      </c>
      <c r="C147" s="36">
        <v>0</v>
      </c>
      <c r="D147" s="36">
        <v>0</v>
      </c>
      <c r="E147" s="36">
        <v>1</v>
      </c>
      <c r="F147" s="36">
        <v>0</v>
      </c>
      <c r="G147" s="36">
        <v>0</v>
      </c>
      <c r="H147" s="57">
        <v>1</v>
      </c>
    </row>
    <row r="148" spans="2:8" s="30" customFormat="1" ht="12.75" customHeight="1" x14ac:dyDescent="0.25">
      <c r="B148" s="19" t="s">
        <v>364</v>
      </c>
      <c r="C148" s="36">
        <v>0</v>
      </c>
      <c r="D148" s="36">
        <v>0.6</v>
      </c>
      <c r="E148" s="36">
        <v>0.4</v>
      </c>
      <c r="F148" s="36">
        <v>0</v>
      </c>
      <c r="G148" s="36">
        <v>0</v>
      </c>
      <c r="H148" s="57">
        <v>1</v>
      </c>
    </row>
    <row r="149" spans="2:8" s="30" customFormat="1" ht="12.75" customHeight="1" x14ac:dyDescent="0.25">
      <c r="B149" s="19" t="s">
        <v>365</v>
      </c>
      <c r="C149" s="36">
        <v>0</v>
      </c>
      <c r="D149" s="36">
        <v>6.6666666666666666E-2</v>
      </c>
      <c r="E149" s="36">
        <v>0.8666666666666667</v>
      </c>
      <c r="F149" s="36">
        <v>6.6666666666666666E-2</v>
      </c>
      <c r="G149" s="36">
        <v>0</v>
      </c>
      <c r="H149" s="57">
        <v>1</v>
      </c>
    </row>
    <row r="150" spans="2:8" s="30" customFormat="1" ht="12.75" customHeight="1" x14ac:dyDescent="0.25">
      <c r="B150" s="19" t="s">
        <v>366</v>
      </c>
      <c r="C150" s="36">
        <v>0</v>
      </c>
      <c r="D150" s="36">
        <v>0</v>
      </c>
      <c r="E150" s="36">
        <v>1</v>
      </c>
      <c r="F150" s="36">
        <v>0</v>
      </c>
      <c r="G150" s="36">
        <v>0</v>
      </c>
      <c r="H150" s="57">
        <v>1</v>
      </c>
    </row>
    <row r="151" spans="2:8" s="30" customFormat="1" ht="12.75" customHeight="1" x14ac:dyDescent="0.25">
      <c r="B151" s="19" t="s">
        <v>367</v>
      </c>
      <c r="C151" s="36">
        <v>0</v>
      </c>
      <c r="D151" s="36">
        <v>0</v>
      </c>
      <c r="E151" s="36">
        <v>1</v>
      </c>
      <c r="F151" s="36">
        <v>0</v>
      </c>
      <c r="G151" s="36">
        <v>0</v>
      </c>
      <c r="H151" s="57">
        <v>1</v>
      </c>
    </row>
    <row r="152" spans="2:8" s="30" customFormat="1" ht="12.75" customHeight="1" x14ac:dyDescent="0.25">
      <c r="B152" s="19" t="s">
        <v>368</v>
      </c>
      <c r="C152" s="36">
        <v>6.25E-2</v>
      </c>
      <c r="D152" s="36">
        <v>0.125</v>
      </c>
      <c r="E152" s="36">
        <v>0.75</v>
      </c>
      <c r="F152" s="36">
        <v>6.25E-2</v>
      </c>
      <c r="G152" s="36">
        <v>0</v>
      </c>
      <c r="H152" s="57">
        <v>1</v>
      </c>
    </row>
    <row r="153" spans="2:8" s="30" customFormat="1" ht="12.75" customHeight="1" x14ac:dyDescent="0.25">
      <c r="B153" s="19" t="s">
        <v>369</v>
      </c>
      <c r="C153" s="36">
        <v>0</v>
      </c>
      <c r="D153" s="36">
        <v>0.125</v>
      </c>
      <c r="E153" s="36">
        <v>0.875</v>
      </c>
      <c r="F153" s="36">
        <v>0</v>
      </c>
      <c r="G153" s="36">
        <v>0</v>
      </c>
      <c r="H153" s="57">
        <v>1</v>
      </c>
    </row>
    <row r="154" spans="2:8" s="30" customFormat="1" ht="12.75" customHeight="1" x14ac:dyDescent="0.25">
      <c r="B154" s="19" t="s">
        <v>370</v>
      </c>
      <c r="C154" s="36">
        <v>0.125</v>
      </c>
      <c r="D154" s="36">
        <v>8.9285714285714288E-2</v>
      </c>
      <c r="E154" s="36">
        <v>0.75</v>
      </c>
      <c r="F154" s="36">
        <v>3.5714285714285712E-2</v>
      </c>
      <c r="G154" s="36">
        <v>0</v>
      </c>
      <c r="H154" s="57">
        <v>1</v>
      </c>
    </row>
    <row r="155" spans="2:8" s="30" customFormat="1" ht="12.75" customHeight="1" x14ac:dyDescent="0.25">
      <c r="B155" s="19" t="s">
        <v>371</v>
      </c>
      <c r="C155" s="36">
        <v>0.16666666666666666</v>
      </c>
      <c r="D155" s="36">
        <v>0</v>
      </c>
      <c r="E155" s="36">
        <v>0.83333333333333337</v>
      </c>
      <c r="F155" s="36">
        <v>0</v>
      </c>
      <c r="G155" s="36">
        <v>0</v>
      </c>
      <c r="H155" s="57">
        <v>1</v>
      </c>
    </row>
    <row r="156" spans="2:8" s="30" customFormat="1" ht="12.75" customHeight="1" x14ac:dyDescent="0.25">
      <c r="B156" s="19" t="s">
        <v>372</v>
      </c>
      <c r="C156" s="36">
        <v>0.20689655172413793</v>
      </c>
      <c r="D156" s="36">
        <v>0.17241379310344829</v>
      </c>
      <c r="E156" s="36">
        <v>0.62068965517241381</v>
      </c>
      <c r="F156" s="36">
        <v>0</v>
      </c>
      <c r="G156" s="36">
        <v>0</v>
      </c>
      <c r="H156" s="57">
        <v>1</v>
      </c>
    </row>
    <row r="157" spans="2:8" s="30" customFormat="1" ht="12.75" customHeight="1" x14ac:dyDescent="0.25">
      <c r="B157" s="19" t="s">
        <v>373</v>
      </c>
      <c r="C157" s="36">
        <v>0.13043478260869565</v>
      </c>
      <c r="D157" s="36">
        <v>0.17391304347826086</v>
      </c>
      <c r="E157" s="36">
        <v>0.69565217391304346</v>
      </c>
      <c r="F157" s="36">
        <v>0</v>
      </c>
      <c r="G157" s="36">
        <v>0</v>
      </c>
      <c r="H157" s="57">
        <v>1</v>
      </c>
    </row>
    <row r="158" spans="2:8" s="30" customFormat="1" ht="12.75" customHeight="1" x14ac:dyDescent="0.25">
      <c r="B158" s="19" t="s">
        <v>374</v>
      </c>
      <c r="C158" s="36">
        <v>0.1</v>
      </c>
      <c r="D158" s="36">
        <v>0.3</v>
      </c>
      <c r="E158" s="36">
        <v>0.5</v>
      </c>
      <c r="F158" s="36">
        <v>0.1</v>
      </c>
      <c r="G158" s="36">
        <v>0</v>
      </c>
      <c r="H158" s="57">
        <v>1</v>
      </c>
    </row>
    <row r="159" spans="2:8" s="30" customFormat="1" ht="12.75" customHeight="1" x14ac:dyDescent="0.25">
      <c r="B159" s="19" t="s">
        <v>375</v>
      </c>
      <c r="C159" s="36">
        <v>0</v>
      </c>
      <c r="D159" s="36">
        <v>0</v>
      </c>
      <c r="E159" s="36">
        <v>1</v>
      </c>
      <c r="F159" s="36">
        <v>0</v>
      </c>
      <c r="G159" s="36">
        <v>0</v>
      </c>
      <c r="H159" s="57">
        <v>1</v>
      </c>
    </row>
    <row r="160" spans="2:8" s="30" customFormat="1" ht="12.75" customHeight="1" x14ac:dyDescent="0.25">
      <c r="B160" s="19" t="s">
        <v>376</v>
      </c>
      <c r="C160" s="36">
        <v>0</v>
      </c>
      <c r="D160" s="36">
        <v>0</v>
      </c>
      <c r="E160" s="36">
        <v>1</v>
      </c>
      <c r="F160" s="36">
        <v>0</v>
      </c>
      <c r="G160" s="36">
        <v>0</v>
      </c>
      <c r="H160" s="57">
        <v>1</v>
      </c>
    </row>
    <row r="161" spans="2:8" s="30" customFormat="1" ht="12.75" customHeight="1" x14ac:dyDescent="0.25">
      <c r="B161" s="19" t="s">
        <v>377</v>
      </c>
      <c r="C161" s="36">
        <v>0.10810810810810811</v>
      </c>
      <c r="D161" s="36">
        <v>0.28378378378378377</v>
      </c>
      <c r="E161" s="36">
        <v>0.60810810810810811</v>
      </c>
      <c r="F161" s="36">
        <v>0</v>
      </c>
      <c r="G161" s="36">
        <v>0</v>
      </c>
      <c r="H161" s="57">
        <v>1</v>
      </c>
    </row>
    <row r="162" spans="2:8" s="30" customFormat="1" ht="12.75" customHeight="1" x14ac:dyDescent="0.25">
      <c r="B162" s="19" t="s">
        <v>379</v>
      </c>
      <c r="C162" s="36">
        <v>0</v>
      </c>
      <c r="D162" s="36">
        <v>0.5</v>
      </c>
      <c r="E162" s="36">
        <v>0.5</v>
      </c>
      <c r="F162" s="36">
        <v>0</v>
      </c>
      <c r="G162" s="36">
        <v>0</v>
      </c>
      <c r="H162" s="57">
        <v>1</v>
      </c>
    </row>
    <row r="163" spans="2:8" s="30" customFormat="1" ht="12.75" customHeight="1" x14ac:dyDescent="0.25">
      <c r="B163" s="19" t="s">
        <v>380</v>
      </c>
      <c r="C163" s="36">
        <v>0</v>
      </c>
      <c r="D163" s="36">
        <v>0.33333333333333331</v>
      </c>
      <c r="E163" s="36">
        <v>0.66666666666666663</v>
      </c>
      <c r="F163" s="36">
        <v>0</v>
      </c>
      <c r="G163" s="36">
        <v>0</v>
      </c>
      <c r="H163" s="57">
        <v>1</v>
      </c>
    </row>
    <row r="164" spans="2:8" s="30" customFormat="1" ht="12.75" customHeight="1" x14ac:dyDescent="0.25">
      <c r="B164" s="19" t="s">
        <v>381</v>
      </c>
      <c r="C164" s="36">
        <v>0</v>
      </c>
      <c r="D164" s="36">
        <v>0.5</v>
      </c>
      <c r="E164" s="36">
        <v>0.5</v>
      </c>
      <c r="F164" s="36">
        <v>0</v>
      </c>
      <c r="G164" s="36">
        <v>0</v>
      </c>
      <c r="H164" s="57">
        <v>1</v>
      </c>
    </row>
    <row r="165" spans="2:8" s="30" customFormat="1" ht="12.75" customHeight="1" x14ac:dyDescent="0.25">
      <c r="B165" s="19" t="s">
        <v>382</v>
      </c>
      <c r="C165" s="36">
        <v>0</v>
      </c>
      <c r="D165" s="36">
        <v>0</v>
      </c>
      <c r="E165" s="36">
        <v>1</v>
      </c>
      <c r="F165" s="36">
        <v>0</v>
      </c>
      <c r="G165" s="36">
        <v>0</v>
      </c>
      <c r="H165" s="57">
        <v>1</v>
      </c>
    </row>
    <row r="166" spans="2:8" s="30" customFormat="1" ht="12.75" customHeight="1" x14ac:dyDescent="0.25">
      <c r="B166" s="19" t="s">
        <v>383</v>
      </c>
      <c r="C166" s="36">
        <v>7.6923076923076927E-2</v>
      </c>
      <c r="D166" s="36">
        <v>7.6923076923076927E-2</v>
      </c>
      <c r="E166" s="36">
        <v>0.76923076923076927</v>
      </c>
      <c r="F166" s="36">
        <v>7.6923076923076927E-2</v>
      </c>
      <c r="G166" s="36">
        <v>0</v>
      </c>
      <c r="H166" s="57">
        <v>1</v>
      </c>
    </row>
    <row r="167" spans="2:8" s="30" customFormat="1" ht="12.75" customHeight="1" x14ac:dyDescent="0.25">
      <c r="B167" s="19" t="s">
        <v>384</v>
      </c>
      <c r="C167" s="36">
        <v>4.1666666666666664E-2</v>
      </c>
      <c r="D167" s="36">
        <v>0.33333333333333331</v>
      </c>
      <c r="E167" s="36">
        <v>0.58333333333333337</v>
      </c>
      <c r="F167" s="36">
        <v>4.1666666666666664E-2</v>
      </c>
      <c r="G167" s="36">
        <v>0</v>
      </c>
      <c r="H167" s="57">
        <v>1</v>
      </c>
    </row>
    <row r="168" spans="2:8" s="30" customFormat="1" ht="12.75" customHeight="1" x14ac:dyDescent="0.25">
      <c r="B168" s="19" t="s">
        <v>385</v>
      </c>
      <c r="C168" s="36">
        <v>0</v>
      </c>
      <c r="D168" s="36">
        <v>0</v>
      </c>
      <c r="E168" s="36">
        <v>1</v>
      </c>
      <c r="F168" s="36">
        <v>0</v>
      </c>
      <c r="G168" s="36">
        <v>0</v>
      </c>
      <c r="H168" s="57">
        <v>1</v>
      </c>
    </row>
    <row r="169" spans="2:8" s="30" customFormat="1" ht="12.75" customHeight="1" x14ac:dyDescent="0.25">
      <c r="B169" s="19" t="s">
        <v>386</v>
      </c>
      <c r="C169" s="36">
        <v>0</v>
      </c>
      <c r="D169" s="36">
        <v>0</v>
      </c>
      <c r="E169" s="36">
        <v>1</v>
      </c>
      <c r="F169" s="36">
        <v>0</v>
      </c>
      <c r="G169" s="36">
        <v>0</v>
      </c>
      <c r="H169" s="57">
        <v>1</v>
      </c>
    </row>
    <row r="170" spans="2:8" s="30" customFormat="1" ht="12.75" customHeight="1" x14ac:dyDescent="0.25">
      <c r="B170" s="19" t="s">
        <v>387</v>
      </c>
      <c r="C170" s="36">
        <v>0</v>
      </c>
      <c r="D170" s="36">
        <v>0</v>
      </c>
      <c r="E170" s="36">
        <v>1</v>
      </c>
      <c r="F170" s="36">
        <v>0</v>
      </c>
      <c r="G170" s="36">
        <v>0</v>
      </c>
      <c r="H170" s="57">
        <v>1</v>
      </c>
    </row>
    <row r="171" spans="2:8" s="30" customFormat="1" ht="12.75" customHeight="1" x14ac:dyDescent="0.25">
      <c r="B171" s="19" t="s">
        <v>388</v>
      </c>
      <c r="C171" s="36">
        <v>0.125</v>
      </c>
      <c r="D171" s="36">
        <v>0.25</v>
      </c>
      <c r="E171" s="36">
        <v>0.625</v>
      </c>
      <c r="F171" s="36">
        <v>0</v>
      </c>
      <c r="G171" s="36">
        <v>0</v>
      </c>
      <c r="H171" s="57">
        <v>1</v>
      </c>
    </row>
    <row r="172" spans="2:8" s="30" customFormat="1" ht="12.75" customHeight="1" x14ac:dyDescent="0.25">
      <c r="B172" s="19" t="s">
        <v>389</v>
      </c>
      <c r="C172" s="36">
        <v>0.1875</v>
      </c>
      <c r="D172" s="36">
        <v>6.25E-2</v>
      </c>
      <c r="E172" s="36">
        <v>0.6875</v>
      </c>
      <c r="F172" s="36">
        <v>6.25E-2</v>
      </c>
      <c r="G172" s="36">
        <v>0</v>
      </c>
      <c r="H172" s="57">
        <v>1</v>
      </c>
    </row>
    <row r="173" spans="2:8" s="30" customFormat="1" ht="12.75" customHeight="1" x14ac:dyDescent="0.25">
      <c r="B173" s="19" t="s">
        <v>390</v>
      </c>
      <c r="C173" s="36">
        <v>0</v>
      </c>
      <c r="D173" s="36">
        <v>0</v>
      </c>
      <c r="E173" s="36">
        <v>1</v>
      </c>
      <c r="F173" s="36">
        <v>0</v>
      </c>
      <c r="G173" s="36">
        <v>0</v>
      </c>
      <c r="H173" s="57">
        <v>1</v>
      </c>
    </row>
    <row r="174" spans="2:8" s="30" customFormat="1" ht="12.75" customHeight="1" x14ac:dyDescent="0.25">
      <c r="B174" s="19" t="s">
        <v>391</v>
      </c>
      <c r="C174" s="36">
        <v>0</v>
      </c>
      <c r="D174" s="36">
        <v>0.2</v>
      </c>
      <c r="E174" s="36">
        <v>0.8</v>
      </c>
      <c r="F174" s="36">
        <v>0</v>
      </c>
      <c r="G174" s="36">
        <v>0</v>
      </c>
      <c r="H174" s="57">
        <v>1</v>
      </c>
    </row>
    <row r="175" spans="2:8" s="30" customFormat="1" ht="12.75" customHeight="1" x14ac:dyDescent="0.25">
      <c r="B175" s="19" t="s">
        <v>392</v>
      </c>
      <c r="C175" s="36">
        <v>0</v>
      </c>
      <c r="D175" s="36">
        <v>0.5</v>
      </c>
      <c r="E175" s="36">
        <v>0.5</v>
      </c>
      <c r="F175" s="36">
        <v>0</v>
      </c>
      <c r="G175" s="36">
        <v>0</v>
      </c>
      <c r="H175" s="57">
        <v>1</v>
      </c>
    </row>
    <row r="176" spans="2:8" s="30" customFormat="1" ht="12.75" customHeight="1" x14ac:dyDescent="0.25">
      <c r="B176" s="19" t="s">
        <v>393</v>
      </c>
      <c r="C176" s="36">
        <v>0</v>
      </c>
      <c r="D176" s="36">
        <v>0</v>
      </c>
      <c r="E176" s="36">
        <v>1</v>
      </c>
      <c r="F176" s="36">
        <v>0</v>
      </c>
      <c r="G176" s="36">
        <v>0</v>
      </c>
      <c r="H176" s="57">
        <v>1</v>
      </c>
    </row>
    <row r="177" spans="2:8" s="30" customFormat="1" ht="12.75" customHeight="1" x14ac:dyDescent="0.25">
      <c r="B177" s="19" t="s">
        <v>394</v>
      </c>
      <c r="C177" s="36">
        <v>0</v>
      </c>
      <c r="D177" s="36">
        <v>0.2</v>
      </c>
      <c r="E177" s="36">
        <v>0.8</v>
      </c>
      <c r="F177" s="36">
        <v>0</v>
      </c>
      <c r="G177" s="36">
        <v>0</v>
      </c>
      <c r="H177" s="57">
        <v>1</v>
      </c>
    </row>
    <row r="178" spans="2:8" s="30" customFormat="1" ht="12.75" customHeight="1" x14ac:dyDescent="0.25">
      <c r="B178" s="19" t="s">
        <v>395</v>
      </c>
      <c r="C178" s="36">
        <v>0</v>
      </c>
      <c r="D178" s="36">
        <v>0</v>
      </c>
      <c r="E178" s="36">
        <v>0</v>
      </c>
      <c r="F178" s="36">
        <v>1</v>
      </c>
      <c r="G178" s="36">
        <v>0</v>
      </c>
      <c r="H178" s="57">
        <v>1</v>
      </c>
    </row>
    <row r="179" spans="2:8" s="30" customFormat="1" ht="12.75" customHeight="1" x14ac:dyDescent="0.25">
      <c r="B179" s="19" t="s">
        <v>396</v>
      </c>
      <c r="C179" s="36">
        <v>0</v>
      </c>
      <c r="D179" s="36">
        <v>1</v>
      </c>
      <c r="E179" s="36">
        <v>0</v>
      </c>
      <c r="F179" s="36">
        <v>0</v>
      </c>
      <c r="G179" s="36">
        <v>0</v>
      </c>
      <c r="H179" s="57">
        <v>1</v>
      </c>
    </row>
    <row r="180" spans="2:8" s="30" customFormat="1" ht="12.75" customHeight="1" x14ac:dyDescent="0.25">
      <c r="B180" s="19" t="s">
        <v>397</v>
      </c>
      <c r="C180" s="36">
        <v>0</v>
      </c>
      <c r="D180" s="36">
        <v>0</v>
      </c>
      <c r="E180" s="36">
        <v>1</v>
      </c>
      <c r="F180" s="36">
        <v>0</v>
      </c>
      <c r="G180" s="36">
        <v>0</v>
      </c>
      <c r="H180" s="57">
        <v>1</v>
      </c>
    </row>
    <row r="181" spans="2:8" s="30" customFormat="1" ht="12.75" customHeight="1" x14ac:dyDescent="0.25">
      <c r="B181" s="19" t="s">
        <v>398</v>
      </c>
      <c r="C181" s="36">
        <v>0</v>
      </c>
      <c r="D181" s="36">
        <v>0.2</v>
      </c>
      <c r="E181" s="36">
        <v>0.8</v>
      </c>
      <c r="F181" s="36">
        <v>0</v>
      </c>
      <c r="G181" s="36">
        <v>0</v>
      </c>
      <c r="H181" s="57">
        <v>1</v>
      </c>
    </row>
    <row r="182" spans="2:8" s="30" customFormat="1" ht="12.75" customHeight="1" x14ac:dyDescent="0.25">
      <c r="B182" s="19" t="s">
        <v>400</v>
      </c>
      <c r="C182" s="36">
        <v>5.6603773584905662E-2</v>
      </c>
      <c r="D182" s="36">
        <v>0.15094339622641509</v>
      </c>
      <c r="E182" s="36">
        <v>0.75471698113207553</v>
      </c>
      <c r="F182" s="36">
        <v>3.7735849056603772E-2</v>
      </c>
      <c r="G182" s="36">
        <v>0</v>
      </c>
      <c r="H182" s="57">
        <v>1</v>
      </c>
    </row>
    <row r="183" spans="2:8" s="30" customFormat="1" ht="12.75" customHeight="1" x14ac:dyDescent="0.25">
      <c r="B183" s="19" t="s">
        <v>402</v>
      </c>
      <c r="C183" s="36">
        <v>0</v>
      </c>
      <c r="D183" s="36">
        <v>0.375</v>
      </c>
      <c r="E183" s="36">
        <v>0.625</v>
      </c>
      <c r="F183" s="36">
        <v>0</v>
      </c>
      <c r="G183" s="36">
        <v>0</v>
      </c>
      <c r="H183" s="57">
        <v>1</v>
      </c>
    </row>
    <row r="184" spans="2:8" s="30" customFormat="1" ht="12.75" customHeight="1" x14ac:dyDescent="0.25">
      <c r="B184" s="19" t="s">
        <v>403</v>
      </c>
      <c r="C184" s="36">
        <v>0.125</v>
      </c>
      <c r="D184" s="36">
        <v>0.125</v>
      </c>
      <c r="E184" s="36">
        <v>0.625</v>
      </c>
      <c r="F184" s="36">
        <v>0.125</v>
      </c>
      <c r="G184" s="36">
        <v>0</v>
      </c>
      <c r="H184" s="57">
        <v>1</v>
      </c>
    </row>
    <row r="185" spans="2:8" s="30" customFormat="1" ht="12.75" customHeight="1" x14ac:dyDescent="0.25">
      <c r="B185" s="19" t="s">
        <v>404</v>
      </c>
      <c r="C185" s="36">
        <v>0.33333333333333331</v>
      </c>
      <c r="D185" s="36">
        <v>0.33333333333333331</v>
      </c>
      <c r="E185" s="36">
        <v>0.33333333333333331</v>
      </c>
      <c r="F185" s="36">
        <v>0</v>
      </c>
      <c r="G185" s="36">
        <v>0</v>
      </c>
      <c r="H185" s="57">
        <v>1</v>
      </c>
    </row>
    <row r="186" spans="2:8" s="30" customFormat="1" ht="12.75" customHeight="1" x14ac:dyDescent="0.25">
      <c r="B186" s="19" t="s">
        <v>405</v>
      </c>
      <c r="C186" s="36">
        <v>0</v>
      </c>
      <c r="D186" s="36">
        <v>0.33333333333333331</v>
      </c>
      <c r="E186" s="36">
        <v>0.66666666666666663</v>
      </c>
      <c r="F186" s="36">
        <v>0</v>
      </c>
      <c r="G186" s="36">
        <v>0</v>
      </c>
      <c r="H186" s="57">
        <v>1</v>
      </c>
    </row>
    <row r="187" spans="2:8" s="30" customFormat="1" ht="12.75" customHeight="1" x14ac:dyDescent="0.25">
      <c r="B187" s="19" t="s">
        <v>406</v>
      </c>
      <c r="C187" s="36">
        <v>0</v>
      </c>
      <c r="D187" s="36">
        <v>0.2</v>
      </c>
      <c r="E187" s="36">
        <v>0.8</v>
      </c>
      <c r="F187" s="36">
        <v>0</v>
      </c>
      <c r="G187" s="36">
        <v>0</v>
      </c>
      <c r="H187" s="57">
        <v>1</v>
      </c>
    </row>
    <row r="188" spans="2:8" s="30" customFormat="1" ht="12.75" customHeight="1" x14ac:dyDescent="0.25">
      <c r="B188" s="19" t="s">
        <v>407</v>
      </c>
      <c r="C188" s="36">
        <v>0</v>
      </c>
      <c r="D188" s="36">
        <v>0</v>
      </c>
      <c r="E188" s="36">
        <v>1</v>
      </c>
      <c r="F188" s="36">
        <v>0</v>
      </c>
      <c r="G188" s="36">
        <v>0</v>
      </c>
      <c r="H188" s="57">
        <v>1</v>
      </c>
    </row>
    <row r="189" spans="2:8" s="30" customFormat="1" ht="12.75" customHeight="1" x14ac:dyDescent="0.25">
      <c r="B189" s="19" t="s">
        <v>408</v>
      </c>
      <c r="C189" s="36">
        <v>7.1428571428571425E-2</v>
      </c>
      <c r="D189" s="36">
        <v>7.1428571428571425E-2</v>
      </c>
      <c r="E189" s="36">
        <v>0.8571428571428571</v>
      </c>
      <c r="F189" s="36">
        <v>0</v>
      </c>
      <c r="G189" s="36">
        <v>0</v>
      </c>
      <c r="H189" s="57">
        <v>1</v>
      </c>
    </row>
    <row r="190" spans="2:8" s="30" customFormat="1" ht="12.75" customHeight="1" x14ac:dyDescent="0.25">
      <c r="B190" s="19" t="s">
        <v>409</v>
      </c>
      <c r="C190" s="36">
        <v>0</v>
      </c>
      <c r="D190" s="36">
        <v>0.5</v>
      </c>
      <c r="E190" s="36">
        <v>0.5</v>
      </c>
      <c r="F190" s="36">
        <v>0</v>
      </c>
      <c r="G190" s="36">
        <v>0</v>
      </c>
      <c r="H190" s="57">
        <v>1</v>
      </c>
    </row>
    <row r="191" spans="2:8" s="30" customFormat="1" ht="12.75" customHeight="1" x14ac:dyDescent="0.25">
      <c r="B191" s="19" t="s">
        <v>410</v>
      </c>
      <c r="C191" s="36">
        <v>0</v>
      </c>
      <c r="D191" s="36">
        <v>0</v>
      </c>
      <c r="E191" s="36">
        <v>1</v>
      </c>
      <c r="F191" s="36">
        <v>0</v>
      </c>
      <c r="G191" s="36">
        <v>0</v>
      </c>
      <c r="H191" s="57">
        <v>1</v>
      </c>
    </row>
    <row r="192" spans="2:8" s="30" customFormat="1" ht="12.75" customHeight="1" x14ac:dyDescent="0.25">
      <c r="B192" s="19" t="s">
        <v>411</v>
      </c>
      <c r="C192" s="36">
        <v>0</v>
      </c>
      <c r="D192" s="36">
        <v>0.5</v>
      </c>
      <c r="E192" s="36">
        <v>0.5</v>
      </c>
      <c r="F192" s="36">
        <v>0</v>
      </c>
      <c r="G192" s="36">
        <v>0</v>
      </c>
      <c r="H192" s="57">
        <v>1</v>
      </c>
    </row>
    <row r="193" spans="2:8" s="30" customFormat="1" ht="12.75" customHeight="1" x14ac:dyDescent="0.25">
      <c r="B193" s="19" t="s">
        <v>412</v>
      </c>
      <c r="C193" s="36">
        <v>8.3333333333333329E-2</v>
      </c>
      <c r="D193" s="36">
        <v>0.25</v>
      </c>
      <c r="E193" s="36">
        <v>0.58333333333333337</v>
      </c>
      <c r="F193" s="36">
        <v>8.3333333333333329E-2</v>
      </c>
      <c r="G193" s="36">
        <v>0</v>
      </c>
      <c r="H193" s="57">
        <v>1</v>
      </c>
    </row>
    <row r="194" spans="2:8" s="30" customFormat="1" ht="12.75" customHeight="1" x14ac:dyDescent="0.25">
      <c r="B194" s="19" t="s">
        <v>413</v>
      </c>
      <c r="C194" s="36">
        <v>1</v>
      </c>
      <c r="D194" s="36">
        <v>0</v>
      </c>
      <c r="E194" s="36">
        <v>0</v>
      </c>
      <c r="F194" s="36">
        <v>0</v>
      </c>
      <c r="G194" s="36">
        <v>0</v>
      </c>
      <c r="H194" s="57">
        <v>1</v>
      </c>
    </row>
    <row r="195" spans="2:8" s="30" customFormat="1" ht="12.75" customHeight="1" x14ac:dyDescent="0.25">
      <c r="B195" s="19" t="s">
        <v>414</v>
      </c>
      <c r="C195" s="36">
        <v>0</v>
      </c>
      <c r="D195" s="36">
        <v>0</v>
      </c>
      <c r="E195" s="36">
        <v>1</v>
      </c>
      <c r="F195" s="36">
        <v>0</v>
      </c>
      <c r="G195" s="36">
        <v>0</v>
      </c>
      <c r="H195" s="57">
        <v>1</v>
      </c>
    </row>
    <row r="196" spans="2:8" s="30" customFormat="1" ht="12.75" customHeight="1" x14ac:dyDescent="0.25">
      <c r="B196" s="19" t="s">
        <v>415</v>
      </c>
      <c r="C196" s="36">
        <v>0.16666666666666666</v>
      </c>
      <c r="D196" s="36">
        <v>0.16666666666666666</v>
      </c>
      <c r="E196" s="36">
        <v>0.66666666666666663</v>
      </c>
      <c r="F196" s="36">
        <v>0</v>
      </c>
      <c r="G196" s="36">
        <v>0</v>
      </c>
      <c r="H196" s="57">
        <v>1</v>
      </c>
    </row>
    <row r="197" spans="2:8" s="30" customFormat="1" ht="12.75" customHeight="1" x14ac:dyDescent="0.25">
      <c r="B197" s="19" t="s">
        <v>416</v>
      </c>
      <c r="C197" s="36">
        <v>7.6923076923076927E-2</v>
      </c>
      <c r="D197" s="36">
        <v>0.38461538461538464</v>
      </c>
      <c r="E197" s="36">
        <v>0.53846153846153844</v>
      </c>
      <c r="F197" s="36">
        <v>0</v>
      </c>
      <c r="G197" s="36">
        <v>0</v>
      </c>
      <c r="H197" s="57">
        <v>1</v>
      </c>
    </row>
    <row r="198" spans="2:8" s="30" customFormat="1" ht="12.75" customHeight="1" x14ac:dyDescent="0.25">
      <c r="B198" s="19" t="s">
        <v>417</v>
      </c>
      <c r="C198" s="36">
        <v>0</v>
      </c>
      <c r="D198" s="36">
        <v>0</v>
      </c>
      <c r="E198" s="36">
        <v>1</v>
      </c>
      <c r="F198" s="36">
        <v>0</v>
      </c>
      <c r="G198" s="36">
        <v>0</v>
      </c>
      <c r="H198" s="57">
        <v>1</v>
      </c>
    </row>
    <row r="199" spans="2:8" s="30" customFormat="1" ht="12.75" customHeight="1" x14ac:dyDescent="0.25">
      <c r="B199" s="19" t="s">
        <v>418</v>
      </c>
      <c r="C199" s="36">
        <v>0</v>
      </c>
      <c r="D199" s="36">
        <v>0</v>
      </c>
      <c r="E199" s="36">
        <v>0.5</v>
      </c>
      <c r="F199" s="36">
        <v>0</v>
      </c>
      <c r="G199" s="36">
        <v>0.5</v>
      </c>
      <c r="H199" s="57">
        <v>1</v>
      </c>
    </row>
    <row r="200" spans="2:8" s="30" customFormat="1" ht="12.75" customHeight="1" x14ac:dyDescent="0.25">
      <c r="B200" s="19" t="s">
        <v>419</v>
      </c>
      <c r="C200" s="36">
        <v>7.1428571428571425E-2</v>
      </c>
      <c r="D200" s="36">
        <v>0.14285714285714285</v>
      </c>
      <c r="E200" s="36">
        <v>0.7857142857142857</v>
      </c>
      <c r="F200" s="36">
        <v>0</v>
      </c>
      <c r="G200" s="36">
        <v>0</v>
      </c>
      <c r="H200" s="57">
        <v>1</v>
      </c>
    </row>
    <row r="201" spans="2:8" s="30" customFormat="1" ht="12.75" customHeight="1" x14ac:dyDescent="0.25">
      <c r="B201" s="19" t="s">
        <v>420</v>
      </c>
      <c r="C201" s="36">
        <v>0</v>
      </c>
      <c r="D201" s="36">
        <v>0</v>
      </c>
      <c r="E201" s="36">
        <v>1</v>
      </c>
      <c r="F201" s="36">
        <v>0</v>
      </c>
      <c r="G201" s="36">
        <v>0</v>
      </c>
      <c r="H201" s="57">
        <v>1</v>
      </c>
    </row>
    <row r="202" spans="2:8" s="30" customFormat="1" ht="12.75" customHeight="1" x14ac:dyDescent="0.25">
      <c r="B202" s="19" t="s">
        <v>421</v>
      </c>
      <c r="C202" s="36">
        <v>0.2</v>
      </c>
      <c r="D202" s="36">
        <v>0.2</v>
      </c>
      <c r="E202" s="36">
        <v>0.6</v>
      </c>
      <c r="F202" s="36">
        <v>0</v>
      </c>
      <c r="G202" s="36">
        <v>0</v>
      </c>
      <c r="H202" s="57">
        <v>1</v>
      </c>
    </row>
    <row r="203" spans="2:8" s="30" customFormat="1" ht="12.75" customHeight="1" x14ac:dyDescent="0.25">
      <c r="B203" s="19" t="s">
        <v>422</v>
      </c>
      <c r="C203" s="36">
        <v>0.5</v>
      </c>
      <c r="D203" s="36">
        <v>0</v>
      </c>
      <c r="E203" s="36">
        <v>0.5</v>
      </c>
      <c r="F203" s="36">
        <v>0</v>
      </c>
      <c r="G203" s="36">
        <v>0</v>
      </c>
      <c r="H203" s="57">
        <v>1</v>
      </c>
    </row>
    <row r="204" spans="2:8" s="30" customFormat="1" ht="12.75" customHeight="1" x14ac:dyDescent="0.25">
      <c r="B204" s="19" t="s">
        <v>423</v>
      </c>
      <c r="C204" s="36">
        <v>0</v>
      </c>
      <c r="D204" s="36">
        <v>0</v>
      </c>
      <c r="E204" s="36">
        <v>1</v>
      </c>
      <c r="F204" s="36">
        <v>0</v>
      </c>
      <c r="G204" s="36">
        <v>0</v>
      </c>
      <c r="H204" s="57">
        <v>1</v>
      </c>
    </row>
    <row r="205" spans="2:8" s="30" customFormat="1" ht="12.75" customHeight="1" x14ac:dyDescent="0.25">
      <c r="B205" s="19" t="s">
        <v>424</v>
      </c>
      <c r="C205" s="36">
        <v>0.16666666666666666</v>
      </c>
      <c r="D205" s="36">
        <v>0</v>
      </c>
      <c r="E205" s="36">
        <v>0.66666666666666663</v>
      </c>
      <c r="F205" s="36">
        <v>0.16666666666666666</v>
      </c>
      <c r="G205" s="36">
        <v>0</v>
      </c>
      <c r="H205" s="57">
        <v>0.99999999999999989</v>
      </c>
    </row>
    <row r="206" spans="2:8" s="30" customFormat="1" ht="12.75" customHeight="1" x14ac:dyDescent="0.25">
      <c r="B206" s="19" t="s">
        <v>425</v>
      </c>
      <c r="C206" s="36">
        <v>0.16666666666666666</v>
      </c>
      <c r="D206" s="36">
        <v>0.16666666666666666</v>
      </c>
      <c r="E206" s="36">
        <v>0.66666666666666663</v>
      </c>
      <c r="F206" s="36">
        <v>0</v>
      </c>
      <c r="G206" s="36">
        <v>0</v>
      </c>
      <c r="H206" s="57">
        <v>1</v>
      </c>
    </row>
    <row r="207" spans="2:8" s="30" customFormat="1" ht="12.75" customHeight="1" x14ac:dyDescent="0.25">
      <c r="B207" s="19" t="s">
        <v>426</v>
      </c>
      <c r="C207" s="36">
        <v>0</v>
      </c>
      <c r="D207" s="36">
        <v>0</v>
      </c>
      <c r="E207" s="36">
        <v>1</v>
      </c>
      <c r="F207" s="36">
        <v>0</v>
      </c>
      <c r="G207" s="36">
        <v>0</v>
      </c>
      <c r="H207" s="57">
        <v>1</v>
      </c>
    </row>
    <row r="208" spans="2:8" s="30" customFormat="1" ht="12.75" customHeight="1" x14ac:dyDescent="0.25">
      <c r="B208" s="19" t="s">
        <v>427</v>
      </c>
      <c r="C208" s="36">
        <v>0.11764705882352941</v>
      </c>
      <c r="D208" s="36">
        <v>0.17647058823529413</v>
      </c>
      <c r="E208" s="36">
        <v>0.70588235294117652</v>
      </c>
      <c r="F208" s="36">
        <v>0</v>
      </c>
      <c r="G208" s="36">
        <v>0</v>
      </c>
      <c r="H208" s="57">
        <v>1</v>
      </c>
    </row>
    <row r="209" spans="2:12" s="30" customFormat="1" ht="12.75" customHeight="1" x14ac:dyDescent="0.25">
      <c r="B209" s="19" t="s">
        <v>428</v>
      </c>
      <c r="C209" s="36">
        <v>0</v>
      </c>
      <c r="D209" s="36">
        <v>0.2</v>
      </c>
      <c r="E209" s="36">
        <v>0.8</v>
      </c>
      <c r="F209" s="36">
        <v>0</v>
      </c>
      <c r="G209" s="36">
        <v>0</v>
      </c>
      <c r="H209" s="57">
        <v>1</v>
      </c>
    </row>
    <row r="210" spans="2:12" s="30" customFormat="1" ht="12.75" customHeight="1" x14ac:dyDescent="0.25">
      <c r="B210" s="19" t="s">
        <v>429</v>
      </c>
      <c r="C210" s="36">
        <v>6.6666666666666666E-2</v>
      </c>
      <c r="D210" s="36">
        <v>6.6666666666666666E-2</v>
      </c>
      <c r="E210" s="36">
        <v>0.8</v>
      </c>
      <c r="F210" s="36">
        <v>6.6666666666666666E-2</v>
      </c>
      <c r="G210" s="36">
        <v>0</v>
      </c>
      <c r="H210" s="57">
        <v>1</v>
      </c>
    </row>
    <row r="211" spans="2:12" s="30" customFormat="1" ht="12.75" customHeight="1" x14ac:dyDescent="0.25">
      <c r="B211" s="19" t="s">
        <v>430</v>
      </c>
      <c r="C211" s="36">
        <v>0.2</v>
      </c>
      <c r="D211" s="36">
        <v>0.1</v>
      </c>
      <c r="E211" s="36">
        <v>0.7</v>
      </c>
      <c r="F211" s="36">
        <v>0</v>
      </c>
      <c r="G211" s="36">
        <v>0</v>
      </c>
      <c r="H211" s="57">
        <v>1</v>
      </c>
    </row>
    <row r="212" spans="2:12" s="30" customFormat="1" ht="12.75" customHeight="1" x14ac:dyDescent="0.25">
      <c r="B212" s="19" t="s">
        <v>431</v>
      </c>
      <c r="C212" s="36">
        <v>0</v>
      </c>
      <c r="D212" s="36">
        <v>0</v>
      </c>
      <c r="E212" s="36">
        <v>1</v>
      </c>
      <c r="F212" s="36">
        <v>0</v>
      </c>
      <c r="G212" s="36">
        <v>0</v>
      </c>
      <c r="H212" s="57">
        <v>1</v>
      </c>
    </row>
    <row r="213" spans="2:12" s="30" customFormat="1" ht="12.75" customHeight="1" x14ac:dyDescent="0.25">
      <c r="B213" s="19" t="s">
        <v>432</v>
      </c>
      <c r="C213" s="36">
        <v>0</v>
      </c>
      <c r="D213" s="36">
        <v>0.25</v>
      </c>
      <c r="E213" s="36">
        <v>0.75</v>
      </c>
      <c r="F213" s="36">
        <v>0</v>
      </c>
      <c r="G213" s="36">
        <v>0</v>
      </c>
      <c r="H213" s="57">
        <v>1</v>
      </c>
    </row>
    <row r="214" spans="2:12" s="30" customFormat="1" ht="12.75" customHeight="1" x14ac:dyDescent="0.25">
      <c r="B214" s="19" t="s">
        <v>433</v>
      </c>
      <c r="C214" s="36">
        <v>0</v>
      </c>
      <c r="D214" s="36">
        <v>0.14285714285714285</v>
      </c>
      <c r="E214" s="36">
        <v>0.8571428571428571</v>
      </c>
      <c r="F214" s="36">
        <v>0</v>
      </c>
      <c r="G214" s="36">
        <v>0</v>
      </c>
      <c r="H214" s="57">
        <v>1</v>
      </c>
    </row>
    <row r="215" spans="2:12" s="30" customFormat="1" ht="12.75" customHeight="1" x14ac:dyDescent="0.25">
      <c r="B215" s="19" t="s">
        <v>434</v>
      </c>
      <c r="C215" s="36">
        <v>0</v>
      </c>
      <c r="D215" s="36">
        <v>0.16666666666666666</v>
      </c>
      <c r="E215" s="36">
        <v>0.83333333333333337</v>
      </c>
      <c r="F215" s="36">
        <v>0</v>
      </c>
      <c r="G215" s="36">
        <v>0</v>
      </c>
      <c r="H215" s="57">
        <v>1</v>
      </c>
    </row>
    <row r="216" spans="2:12" ht="12.75" customHeight="1" x14ac:dyDescent="0.25">
      <c r="B216" s="19" t="s">
        <v>435</v>
      </c>
      <c r="C216" s="36">
        <v>0</v>
      </c>
      <c r="D216" s="36">
        <v>0</v>
      </c>
      <c r="E216" s="36">
        <v>1</v>
      </c>
      <c r="F216" s="36">
        <v>0</v>
      </c>
      <c r="G216" s="36">
        <v>0</v>
      </c>
      <c r="H216" s="57">
        <v>1</v>
      </c>
    </row>
    <row r="217" spans="2:12" ht="12.75" customHeight="1" x14ac:dyDescent="0.25">
      <c r="C217" s="15"/>
      <c r="D217" s="56"/>
    </row>
    <row r="218" spans="2:12" ht="12.75" customHeight="1" x14ac:dyDescent="0.25">
      <c r="C218" s="15"/>
      <c r="D218" s="56"/>
    </row>
    <row r="219" spans="2:12" ht="12.75" customHeight="1" x14ac:dyDescent="0.25">
      <c r="B219" s="49" t="s">
        <v>48</v>
      </c>
      <c r="C219" s="49"/>
      <c r="D219" s="49"/>
      <c r="E219" s="49"/>
      <c r="F219" s="49"/>
      <c r="G219" s="49"/>
      <c r="H219" s="49"/>
      <c r="I219" s="49"/>
      <c r="J219" s="49"/>
      <c r="K219" s="49"/>
      <c r="L219" s="49"/>
    </row>
    <row r="220" spans="2:12" ht="12.75" customHeight="1" x14ac:dyDescent="0.25">
      <c r="C220" s="15"/>
    </row>
    <row r="221" spans="2:12" ht="12.75" customHeight="1" x14ac:dyDescent="0.25">
      <c r="B221" s="86" t="s">
        <v>885</v>
      </c>
      <c r="C221" s="15"/>
    </row>
    <row r="222" spans="2:12" ht="12.75" customHeight="1" x14ac:dyDescent="0.25">
      <c r="B222" s="123" t="s">
        <v>886</v>
      </c>
      <c r="C222" s="102"/>
      <c r="D222" s="102"/>
    </row>
    <row r="223" spans="2:12" ht="12.75" customHeight="1" x14ac:dyDescent="0.25">
      <c r="B223" s="70" t="s">
        <v>887</v>
      </c>
      <c r="C223" s="102"/>
      <c r="D223" s="102"/>
    </row>
    <row r="224" spans="2:12" ht="12.75" customHeight="1" x14ac:dyDescent="0.25">
      <c r="B224" s="123" t="s">
        <v>888</v>
      </c>
      <c r="C224" s="102"/>
      <c r="D224" s="102"/>
    </row>
    <row r="225" spans="2:9" ht="12.75" customHeight="1" x14ac:dyDescent="0.25">
      <c r="B225" s="70" t="s">
        <v>889</v>
      </c>
      <c r="C225" s="102"/>
      <c r="D225" s="102"/>
    </row>
    <row r="226" spans="2:9" ht="12.75" customHeight="1" x14ac:dyDescent="0.25">
      <c r="B226" s="123" t="s">
        <v>890</v>
      </c>
      <c r="C226" s="102"/>
      <c r="D226" s="102"/>
    </row>
    <row r="227" spans="2:9" ht="12.75" customHeight="1" x14ac:dyDescent="0.25">
      <c r="B227" s="123"/>
      <c r="C227" s="102"/>
      <c r="D227" s="102"/>
    </row>
    <row r="228" spans="2:9" s="59" customFormat="1" ht="12.75" customHeight="1" x14ac:dyDescent="0.25">
      <c r="B228" s="58" t="s">
        <v>24</v>
      </c>
      <c r="C228" s="58" t="s">
        <v>880</v>
      </c>
      <c r="D228" s="58" t="s">
        <v>881</v>
      </c>
      <c r="E228" s="58" t="s">
        <v>881</v>
      </c>
      <c r="F228" s="58" t="s">
        <v>883</v>
      </c>
      <c r="G228" s="58" t="s">
        <v>884</v>
      </c>
      <c r="H228" s="58" t="s">
        <v>891</v>
      </c>
      <c r="I228" s="58" t="s">
        <v>46</v>
      </c>
    </row>
    <row r="229" spans="2:9" s="30" customFormat="1" ht="12.75" customHeight="1" x14ac:dyDescent="0.25">
      <c r="B229" s="19" t="s">
        <v>356</v>
      </c>
      <c r="C229" s="36">
        <v>7.1428571428571425E-2</v>
      </c>
      <c r="D229" s="36">
        <v>0.6428571428571429</v>
      </c>
      <c r="E229" s="36">
        <v>0.2857142857142857</v>
      </c>
      <c r="F229" s="36">
        <v>0</v>
      </c>
      <c r="G229" s="36">
        <v>0</v>
      </c>
      <c r="H229" s="36">
        <v>0</v>
      </c>
      <c r="I229" s="57">
        <v>1</v>
      </c>
    </row>
    <row r="230" spans="2:9" s="30" customFormat="1" ht="12.75" customHeight="1" x14ac:dyDescent="0.25">
      <c r="B230" s="19" t="s">
        <v>357</v>
      </c>
      <c r="C230" s="36">
        <v>0.16129032258064516</v>
      </c>
      <c r="D230" s="36">
        <v>0.4838709677419355</v>
      </c>
      <c r="E230" s="36">
        <v>0.16129032258064516</v>
      </c>
      <c r="F230" s="36">
        <v>0.16129032258064516</v>
      </c>
      <c r="G230" s="36">
        <v>3.2258064516129031E-2</v>
      </c>
      <c r="H230" s="36">
        <v>0</v>
      </c>
      <c r="I230" s="57">
        <v>0.99999999999999989</v>
      </c>
    </row>
    <row r="231" spans="2:9" s="30" customFormat="1" ht="12.75" customHeight="1" x14ac:dyDescent="0.25">
      <c r="B231" s="19" t="s">
        <v>358</v>
      </c>
      <c r="C231" s="36">
        <v>0</v>
      </c>
      <c r="D231" s="36">
        <v>1</v>
      </c>
      <c r="E231" s="36">
        <v>0</v>
      </c>
      <c r="F231" s="36">
        <v>0</v>
      </c>
      <c r="G231" s="36">
        <v>0</v>
      </c>
      <c r="H231" s="36">
        <v>0</v>
      </c>
      <c r="I231" s="57">
        <v>1</v>
      </c>
    </row>
    <row r="232" spans="2:9" s="30" customFormat="1" ht="12.75" customHeight="1" x14ac:dyDescent="0.25">
      <c r="B232" s="19" t="s">
        <v>359</v>
      </c>
      <c r="C232" s="36">
        <v>0.2</v>
      </c>
      <c r="D232" s="36">
        <v>0.8</v>
      </c>
      <c r="E232" s="36">
        <v>0</v>
      </c>
      <c r="F232" s="36">
        <v>0</v>
      </c>
      <c r="G232" s="36">
        <v>0</v>
      </c>
      <c r="H232" s="36">
        <v>0</v>
      </c>
      <c r="I232" s="57">
        <v>1</v>
      </c>
    </row>
    <row r="233" spans="2:9" s="30" customFormat="1" ht="12.75" customHeight="1" x14ac:dyDescent="0.25">
      <c r="B233" s="19" t="s">
        <v>360</v>
      </c>
      <c r="C233" s="36">
        <v>1</v>
      </c>
      <c r="D233" s="36">
        <v>0</v>
      </c>
      <c r="E233" s="36">
        <v>0</v>
      </c>
      <c r="F233" s="36">
        <v>0</v>
      </c>
      <c r="G233" s="36">
        <v>0</v>
      </c>
      <c r="H233" s="36">
        <v>0</v>
      </c>
      <c r="I233" s="57">
        <v>1</v>
      </c>
    </row>
    <row r="234" spans="2:9" s="30" customFormat="1" ht="12.75" customHeight="1" x14ac:dyDescent="0.25">
      <c r="B234" s="19" t="s">
        <v>361</v>
      </c>
      <c r="C234" s="36">
        <v>0.44444444444444442</v>
      </c>
      <c r="D234" s="36">
        <v>0.37037037037037035</v>
      </c>
      <c r="E234" s="36">
        <v>0.1111111111111111</v>
      </c>
      <c r="F234" s="36">
        <v>7.407407407407407E-2</v>
      </c>
      <c r="G234" s="36">
        <v>0</v>
      </c>
      <c r="H234" s="36">
        <v>0</v>
      </c>
      <c r="I234" s="57">
        <v>0.99999999999999989</v>
      </c>
    </row>
    <row r="235" spans="2:9" s="30" customFormat="1" ht="12.75" customHeight="1" x14ac:dyDescent="0.25">
      <c r="B235" s="19" t="s">
        <v>362</v>
      </c>
      <c r="C235" s="36">
        <v>0</v>
      </c>
      <c r="D235" s="36">
        <v>1</v>
      </c>
      <c r="E235" s="36">
        <v>0</v>
      </c>
      <c r="F235" s="36">
        <v>0</v>
      </c>
      <c r="G235" s="36">
        <v>0</v>
      </c>
      <c r="H235" s="36">
        <v>0</v>
      </c>
      <c r="I235" s="57">
        <v>1</v>
      </c>
    </row>
    <row r="236" spans="2:9" s="30" customFormat="1" ht="12.75" customHeight="1" x14ac:dyDescent="0.25">
      <c r="B236" s="19" t="s">
        <v>363</v>
      </c>
      <c r="C236" s="36">
        <v>0.33333333333333331</v>
      </c>
      <c r="D236" s="36">
        <v>0.66666666666666663</v>
      </c>
      <c r="E236" s="36">
        <v>0</v>
      </c>
      <c r="F236" s="36">
        <v>0</v>
      </c>
      <c r="G236" s="36">
        <v>0</v>
      </c>
      <c r="H236" s="36">
        <v>0</v>
      </c>
      <c r="I236" s="57">
        <v>1</v>
      </c>
    </row>
    <row r="237" spans="2:9" s="30" customFormat="1" ht="12.75" customHeight="1" x14ac:dyDescent="0.25">
      <c r="B237" s="19" t="s">
        <v>364</v>
      </c>
      <c r="C237" s="36">
        <v>0.4</v>
      </c>
      <c r="D237" s="36">
        <v>0.6</v>
      </c>
      <c r="E237" s="36">
        <v>0</v>
      </c>
      <c r="F237" s="36">
        <v>0</v>
      </c>
      <c r="G237" s="36">
        <v>0</v>
      </c>
      <c r="H237" s="36">
        <v>0</v>
      </c>
      <c r="I237" s="57">
        <v>1</v>
      </c>
    </row>
    <row r="238" spans="2:9" s="30" customFormat="1" ht="12.75" customHeight="1" x14ac:dyDescent="0.25">
      <c r="B238" s="19" t="s">
        <v>365</v>
      </c>
      <c r="C238" s="36">
        <v>0.33333333333333331</v>
      </c>
      <c r="D238" s="36">
        <v>0.4</v>
      </c>
      <c r="E238" s="36">
        <v>0.2</v>
      </c>
      <c r="F238" s="36">
        <v>6.6666666666666666E-2</v>
      </c>
      <c r="G238" s="36">
        <v>0</v>
      </c>
      <c r="H238" s="36">
        <v>0</v>
      </c>
      <c r="I238" s="57">
        <v>1</v>
      </c>
    </row>
    <row r="239" spans="2:9" s="30" customFormat="1" ht="12.75" customHeight="1" x14ac:dyDescent="0.25">
      <c r="B239" s="19" t="s">
        <v>366</v>
      </c>
      <c r="C239" s="36">
        <v>0</v>
      </c>
      <c r="D239" s="36">
        <v>0</v>
      </c>
      <c r="E239" s="36">
        <v>0</v>
      </c>
      <c r="F239" s="36">
        <v>1</v>
      </c>
      <c r="G239" s="36">
        <v>0</v>
      </c>
      <c r="H239" s="36">
        <v>0</v>
      </c>
      <c r="I239" s="57">
        <v>1</v>
      </c>
    </row>
    <row r="240" spans="2:9" s="30" customFormat="1" ht="12.75" customHeight="1" x14ac:dyDescent="0.25">
      <c r="B240" s="19" t="s">
        <v>367</v>
      </c>
      <c r="C240" s="36">
        <v>0</v>
      </c>
      <c r="D240" s="36">
        <v>0</v>
      </c>
      <c r="E240" s="36">
        <v>1</v>
      </c>
      <c r="F240" s="36">
        <v>0</v>
      </c>
      <c r="G240" s="36">
        <v>0</v>
      </c>
      <c r="H240" s="36">
        <v>0</v>
      </c>
      <c r="I240" s="57">
        <v>1</v>
      </c>
    </row>
    <row r="241" spans="2:9" s="30" customFormat="1" ht="12.75" customHeight="1" x14ac:dyDescent="0.25">
      <c r="B241" s="19" t="s">
        <v>368</v>
      </c>
      <c r="C241" s="36">
        <v>0.375</v>
      </c>
      <c r="D241" s="36">
        <v>0.3125</v>
      </c>
      <c r="E241" s="36">
        <v>0.1875</v>
      </c>
      <c r="F241" s="36">
        <v>0.125</v>
      </c>
      <c r="G241" s="36">
        <v>0</v>
      </c>
      <c r="H241" s="36">
        <v>0</v>
      </c>
      <c r="I241" s="57">
        <v>1</v>
      </c>
    </row>
    <row r="242" spans="2:9" s="30" customFormat="1" ht="12.75" customHeight="1" x14ac:dyDescent="0.25">
      <c r="B242" s="19" t="s">
        <v>369</v>
      </c>
      <c r="C242" s="36">
        <v>0.5</v>
      </c>
      <c r="D242" s="36">
        <v>0.25</v>
      </c>
      <c r="E242" s="36">
        <v>0</v>
      </c>
      <c r="F242" s="36">
        <v>0.25</v>
      </c>
      <c r="G242" s="36">
        <v>0</v>
      </c>
      <c r="H242" s="36">
        <v>0</v>
      </c>
      <c r="I242" s="57">
        <v>1</v>
      </c>
    </row>
    <row r="243" spans="2:9" s="30" customFormat="1" ht="12.75" customHeight="1" x14ac:dyDescent="0.25">
      <c r="B243" s="19" t="s">
        <v>370</v>
      </c>
      <c r="C243" s="36">
        <v>0.23214285714285715</v>
      </c>
      <c r="D243" s="36">
        <v>0.5</v>
      </c>
      <c r="E243" s="36">
        <v>0.16071428571428573</v>
      </c>
      <c r="F243" s="36">
        <v>8.9285714285714288E-2</v>
      </c>
      <c r="G243" s="36">
        <v>1.7857142857142856E-2</v>
      </c>
      <c r="H243" s="36">
        <v>0</v>
      </c>
      <c r="I243" s="57">
        <v>1</v>
      </c>
    </row>
    <row r="244" spans="2:9" s="30" customFormat="1" ht="12.75" customHeight="1" x14ac:dyDescent="0.25">
      <c r="B244" s="19" t="s">
        <v>371</v>
      </c>
      <c r="C244" s="36">
        <v>0.16666666666666666</v>
      </c>
      <c r="D244" s="36">
        <v>0.83333333333333337</v>
      </c>
      <c r="E244" s="36">
        <v>0</v>
      </c>
      <c r="F244" s="36">
        <v>0</v>
      </c>
      <c r="G244" s="36">
        <v>0</v>
      </c>
      <c r="H244" s="36">
        <v>0</v>
      </c>
      <c r="I244" s="57">
        <v>1</v>
      </c>
    </row>
    <row r="245" spans="2:9" s="30" customFormat="1" ht="12.75" customHeight="1" x14ac:dyDescent="0.25">
      <c r="B245" s="19" t="s">
        <v>372</v>
      </c>
      <c r="C245" s="36">
        <v>0.10344827586206896</v>
      </c>
      <c r="D245" s="36">
        <v>0.58620689655172409</v>
      </c>
      <c r="E245" s="36">
        <v>0.17241379310344829</v>
      </c>
      <c r="F245" s="36">
        <v>0.10344827586206896</v>
      </c>
      <c r="G245" s="36">
        <v>3.4482758620689655E-2</v>
      </c>
      <c r="H245" s="36">
        <v>0</v>
      </c>
      <c r="I245" s="57">
        <v>0.99999999999999989</v>
      </c>
    </row>
    <row r="246" spans="2:9" s="30" customFormat="1" ht="12.75" customHeight="1" x14ac:dyDescent="0.25">
      <c r="B246" s="19" t="s">
        <v>373</v>
      </c>
      <c r="C246" s="36">
        <v>0.28260869565217389</v>
      </c>
      <c r="D246" s="36">
        <v>0.41304347826086957</v>
      </c>
      <c r="E246" s="36">
        <v>0.15217391304347827</v>
      </c>
      <c r="F246" s="36">
        <v>0.13043478260869565</v>
      </c>
      <c r="G246" s="36">
        <v>2.1739130434782608E-2</v>
      </c>
      <c r="H246" s="36">
        <v>0</v>
      </c>
      <c r="I246" s="57">
        <v>1</v>
      </c>
    </row>
    <row r="247" spans="2:9" s="30" customFormat="1" ht="12.75" customHeight="1" x14ac:dyDescent="0.25">
      <c r="B247" s="19" t="s">
        <v>374</v>
      </c>
      <c r="C247" s="36">
        <v>0.4</v>
      </c>
      <c r="D247" s="36">
        <v>0.3</v>
      </c>
      <c r="E247" s="36">
        <v>0.1</v>
      </c>
      <c r="F247" s="36">
        <v>0.2</v>
      </c>
      <c r="G247" s="36">
        <v>0</v>
      </c>
      <c r="H247" s="36">
        <v>0</v>
      </c>
      <c r="I247" s="57">
        <v>1</v>
      </c>
    </row>
    <row r="248" spans="2:9" s="30" customFormat="1" ht="12.75" customHeight="1" x14ac:dyDescent="0.25">
      <c r="B248" s="19" t="s">
        <v>375</v>
      </c>
      <c r="C248" s="36">
        <v>0</v>
      </c>
      <c r="D248" s="36">
        <v>0.66666666666666663</v>
      </c>
      <c r="E248" s="36">
        <v>0.33333333333333331</v>
      </c>
      <c r="F248" s="36">
        <v>0</v>
      </c>
      <c r="G248" s="36">
        <v>0</v>
      </c>
      <c r="H248" s="36">
        <v>0</v>
      </c>
      <c r="I248" s="57">
        <v>1</v>
      </c>
    </row>
    <row r="249" spans="2:9" s="30" customFormat="1" ht="12.75" customHeight="1" x14ac:dyDescent="0.25">
      <c r="B249" s="19" t="s">
        <v>376</v>
      </c>
      <c r="C249" s="36">
        <v>0</v>
      </c>
      <c r="D249" s="36">
        <v>1</v>
      </c>
      <c r="E249" s="36">
        <v>0</v>
      </c>
      <c r="F249" s="36">
        <v>0</v>
      </c>
      <c r="G249" s="36">
        <v>0</v>
      </c>
      <c r="H249" s="36">
        <v>0</v>
      </c>
      <c r="I249" s="57">
        <v>1</v>
      </c>
    </row>
    <row r="250" spans="2:9" s="30" customFormat="1" ht="12.75" customHeight="1" x14ac:dyDescent="0.25">
      <c r="B250" s="19" t="s">
        <v>377</v>
      </c>
      <c r="C250" s="36">
        <v>0.21621621621621623</v>
      </c>
      <c r="D250" s="36">
        <v>0.43243243243243246</v>
      </c>
      <c r="E250" s="36">
        <v>0.16216216216216217</v>
      </c>
      <c r="F250" s="36">
        <v>0.1891891891891892</v>
      </c>
      <c r="G250" s="36">
        <v>0</v>
      </c>
      <c r="H250" s="36">
        <v>0</v>
      </c>
      <c r="I250" s="57">
        <v>1</v>
      </c>
    </row>
    <row r="251" spans="2:9" s="30" customFormat="1" ht="12.75" customHeight="1" x14ac:dyDescent="0.25">
      <c r="B251" s="19" t="s">
        <v>379</v>
      </c>
      <c r="C251" s="36">
        <v>0</v>
      </c>
      <c r="D251" s="36">
        <v>0.5</v>
      </c>
      <c r="E251" s="36">
        <v>0</v>
      </c>
      <c r="F251" s="36">
        <v>0.5</v>
      </c>
      <c r="G251" s="36">
        <v>0</v>
      </c>
      <c r="H251" s="36">
        <v>0</v>
      </c>
      <c r="I251" s="57">
        <v>1</v>
      </c>
    </row>
    <row r="252" spans="2:9" s="30" customFormat="1" ht="12.75" customHeight="1" x14ac:dyDescent="0.25">
      <c r="B252" s="19" t="s">
        <v>380</v>
      </c>
      <c r="C252" s="36">
        <v>0.66666666666666663</v>
      </c>
      <c r="D252" s="36">
        <v>0.16666666666666666</v>
      </c>
      <c r="E252" s="36">
        <v>0</v>
      </c>
      <c r="F252" s="36">
        <v>0.16666666666666666</v>
      </c>
      <c r="G252" s="36">
        <v>0</v>
      </c>
      <c r="H252" s="36">
        <v>0</v>
      </c>
      <c r="I252" s="57">
        <v>0.99999999999999989</v>
      </c>
    </row>
    <row r="253" spans="2:9" s="30" customFormat="1" ht="12.75" customHeight="1" x14ac:dyDescent="0.25">
      <c r="B253" s="19" t="s">
        <v>381</v>
      </c>
      <c r="C253" s="36">
        <v>0.5</v>
      </c>
      <c r="D253" s="36">
        <v>0.16666666666666666</v>
      </c>
      <c r="E253" s="36">
        <v>0.33333333333333331</v>
      </c>
      <c r="F253" s="36">
        <v>0</v>
      </c>
      <c r="G253" s="36">
        <v>0</v>
      </c>
      <c r="H253" s="36">
        <v>0</v>
      </c>
      <c r="I253" s="57">
        <v>1</v>
      </c>
    </row>
    <row r="254" spans="2:9" s="30" customFormat="1" ht="12.75" customHeight="1" x14ac:dyDescent="0.25">
      <c r="B254" s="19" t="s">
        <v>382</v>
      </c>
      <c r="C254" s="36">
        <v>0</v>
      </c>
      <c r="D254" s="36">
        <v>1</v>
      </c>
      <c r="E254" s="36">
        <v>0</v>
      </c>
      <c r="F254" s="36">
        <v>0</v>
      </c>
      <c r="G254" s="36">
        <v>0</v>
      </c>
      <c r="H254" s="36">
        <v>0</v>
      </c>
      <c r="I254" s="57">
        <v>1</v>
      </c>
    </row>
    <row r="255" spans="2:9" s="30" customFormat="1" ht="12.75" customHeight="1" x14ac:dyDescent="0.25">
      <c r="B255" s="19" t="s">
        <v>383</v>
      </c>
      <c r="C255" s="36">
        <v>0.30769230769230771</v>
      </c>
      <c r="D255" s="36">
        <v>0.30769230769230771</v>
      </c>
      <c r="E255" s="36">
        <v>0.23076923076923078</v>
      </c>
      <c r="F255" s="36">
        <v>0.15384615384615385</v>
      </c>
      <c r="G255" s="36">
        <v>0</v>
      </c>
      <c r="H255" s="36">
        <v>0</v>
      </c>
      <c r="I255" s="57">
        <v>1</v>
      </c>
    </row>
    <row r="256" spans="2:9" s="30" customFormat="1" ht="12.75" customHeight="1" x14ac:dyDescent="0.25">
      <c r="B256" s="19" t="s">
        <v>384</v>
      </c>
      <c r="C256" s="36">
        <v>0.20833333333333334</v>
      </c>
      <c r="D256" s="36">
        <v>0.5</v>
      </c>
      <c r="E256" s="36">
        <v>8.3333333333333329E-2</v>
      </c>
      <c r="F256" s="36">
        <v>0.20833333333333334</v>
      </c>
      <c r="G256" s="36">
        <v>0</v>
      </c>
      <c r="H256" s="36">
        <v>0</v>
      </c>
      <c r="I256" s="57">
        <v>1</v>
      </c>
    </row>
    <row r="257" spans="2:9" s="30" customFormat="1" ht="12.75" customHeight="1" x14ac:dyDescent="0.25">
      <c r="B257" s="19" t="s">
        <v>385</v>
      </c>
      <c r="C257" s="36">
        <v>0.5</v>
      </c>
      <c r="D257" s="36">
        <v>0.5</v>
      </c>
      <c r="E257" s="36">
        <v>0</v>
      </c>
      <c r="F257" s="36">
        <v>0</v>
      </c>
      <c r="G257" s="36">
        <v>0</v>
      </c>
      <c r="H257" s="36">
        <v>0</v>
      </c>
      <c r="I257" s="57">
        <v>1</v>
      </c>
    </row>
    <row r="258" spans="2:9" s="30" customFormat="1" ht="12.75" customHeight="1" x14ac:dyDescent="0.25">
      <c r="B258" s="19" t="s">
        <v>386</v>
      </c>
      <c r="C258" s="36">
        <v>0</v>
      </c>
      <c r="D258" s="36">
        <v>1</v>
      </c>
      <c r="E258" s="36">
        <v>0</v>
      </c>
      <c r="F258" s="36">
        <v>0</v>
      </c>
      <c r="G258" s="36">
        <v>0</v>
      </c>
      <c r="H258" s="36">
        <v>0</v>
      </c>
      <c r="I258" s="57">
        <v>1</v>
      </c>
    </row>
    <row r="259" spans="2:9" s="30" customFormat="1" ht="12.75" customHeight="1" x14ac:dyDescent="0.25">
      <c r="B259" s="19" t="s">
        <v>387</v>
      </c>
      <c r="C259" s="36">
        <v>0.25</v>
      </c>
      <c r="D259" s="36">
        <v>0.5</v>
      </c>
      <c r="E259" s="36">
        <v>0.25</v>
      </c>
      <c r="F259" s="36">
        <v>0</v>
      </c>
      <c r="G259" s="36">
        <v>0</v>
      </c>
      <c r="H259" s="36">
        <v>0</v>
      </c>
      <c r="I259" s="57">
        <v>1</v>
      </c>
    </row>
    <row r="260" spans="2:9" s="30" customFormat="1" ht="12.75" customHeight="1" x14ac:dyDescent="0.25">
      <c r="B260" s="19" t="s">
        <v>388</v>
      </c>
      <c r="C260" s="36">
        <v>0.25</v>
      </c>
      <c r="D260" s="36">
        <v>0.5</v>
      </c>
      <c r="E260" s="36">
        <v>0.125</v>
      </c>
      <c r="F260" s="36">
        <v>0.125</v>
      </c>
      <c r="G260" s="36">
        <v>0</v>
      </c>
      <c r="H260" s="36">
        <v>0</v>
      </c>
      <c r="I260" s="57">
        <v>1</v>
      </c>
    </row>
    <row r="261" spans="2:9" s="30" customFormat="1" ht="12.75" customHeight="1" x14ac:dyDescent="0.25">
      <c r="B261" s="19" t="s">
        <v>389</v>
      </c>
      <c r="C261" s="36">
        <v>6.25E-2</v>
      </c>
      <c r="D261" s="36">
        <v>0.625</v>
      </c>
      <c r="E261" s="36">
        <v>0.125</v>
      </c>
      <c r="F261" s="36">
        <v>6.25E-2</v>
      </c>
      <c r="G261" s="36">
        <v>6.25E-2</v>
      </c>
      <c r="H261" s="36">
        <v>6.25E-2</v>
      </c>
      <c r="I261" s="57">
        <v>1</v>
      </c>
    </row>
    <row r="262" spans="2:9" s="30" customFormat="1" ht="12.75" customHeight="1" x14ac:dyDescent="0.25">
      <c r="B262" s="19" t="s">
        <v>390</v>
      </c>
      <c r="C262" s="36">
        <v>0.25</v>
      </c>
      <c r="D262" s="36">
        <v>0.25</v>
      </c>
      <c r="E262" s="36">
        <v>0.5</v>
      </c>
      <c r="F262" s="36">
        <v>0</v>
      </c>
      <c r="G262" s="36">
        <v>0</v>
      </c>
      <c r="H262" s="36">
        <v>0</v>
      </c>
      <c r="I262" s="57">
        <v>1</v>
      </c>
    </row>
    <row r="263" spans="2:9" s="30" customFormat="1" ht="12.75" customHeight="1" x14ac:dyDescent="0.25">
      <c r="B263" s="19" t="s">
        <v>391</v>
      </c>
      <c r="C263" s="36">
        <v>0.2</v>
      </c>
      <c r="D263" s="36">
        <v>0.6</v>
      </c>
      <c r="E263" s="36">
        <v>0</v>
      </c>
      <c r="F263" s="36">
        <v>0.2</v>
      </c>
      <c r="G263" s="36">
        <v>0</v>
      </c>
      <c r="H263" s="36">
        <v>0</v>
      </c>
      <c r="I263" s="57">
        <v>1</v>
      </c>
    </row>
    <row r="264" spans="2:9" s="30" customFormat="1" ht="12.75" customHeight="1" x14ac:dyDescent="0.25">
      <c r="B264" s="19" t="s">
        <v>392</v>
      </c>
      <c r="C264" s="36">
        <v>0</v>
      </c>
      <c r="D264" s="36">
        <v>0.5</v>
      </c>
      <c r="E264" s="36">
        <v>0.5</v>
      </c>
      <c r="F264" s="36">
        <v>0</v>
      </c>
      <c r="G264" s="36">
        <v>0</v>
      </c>
      <c r="H264" s="36">
        <v>0</v>
      </c>
      <c r="I264" s="57">
        <v>1</v>
      </c>
    </row>
    <row r="265" spans="2:9" s="30" customFormat="1" ht="12.75" customHeight="1" x14ac:dyDescent="0.25">
      <c r="B265" s="19" t="s">
        <v>393</v>
      </c>
      <c r="C265" s="36">
        <v>1</v>
      </c>
      <c r="D265" s="36">
        <v>0</v>
      </c>
      <c r="E265" s="36">
        <v>0</v>
      </c>
      <c r="F265" s="36">
        <v>0</v>
      </c>
      <c r="G265" s="36">
        <v>0</v>
      </c>
      <c r="H265" s="36">
        <v>0</v>
      </c>
      <c r="I265" s="57">
        <v>1</v>
      </c>
    </row>
    <row r="266" spans="2:9" s="30" customFormat="1" ht="12.75" customHeight="1" x14ac:dyDescent="0.25">
      <c r="B266" s="19" t="s">
        <v>394</v>
      </c>
      <c r="C266" s="36">
        <v>0.4</v>
      </c>
      <c r="D266" s="36">
        <v>0.6</v>
      </c>
      <c r="E266" s="36">
        <v>0</v>
      </c>
      <c r="F266" s="36">
        <v>0</v>
      </c>
      <c r="G266" s="36">
        <v>0</v>
      </c>
      <c r="H266" s="36">
        <v>0</v>
      </c>
      <c r="I266" s="57">
        <v>1</v>
      </c>
    </row>
    <row r="267" spans="2:9" s="30" customFormat="1" ht="12.75" customHeight="1" x14ac:dyDescent="0.25">
      <c r="B267" s="19" t="s">
        <v>395</v>
      </c>
      <c r="C267" s="36">
        <v>0</v>
      </c>
      <c r="D267" s="36">
        <v>1</v>
      </c>
      <c r="E267" s="36">
        <v>0</v>
      </c>
      <c r="F267" s="36">
        <v>0</v>
      </c>
      <c r="G267" s="36">
        <v>0</v>
      </c>
      <c r="H267" s="36">
        <v>0</v>
      </c>
      <c r="I267" s="57">
        <v>1</v>
      </c>
    </row>
    <row r="268" spans="2:9" s="30" customFormat="1" ht="12.75" customHeight="1" x14ac:dyDescent="0.25">
      <c r="B268" s="19" t="s">
        <v>396</v>
      </c>
      <c r="C268" s="36">
        <v>0</v>
      </c>
      <c r="D268" s="36">
        <v>1</v>
      </c>
      <c r="E268" s="36">
        <v>0</v>
      </c>
      <c r="F268" s="36">
        <v>0</v>
      </c>
      <c r="G268" s="36">
        <v>0</v>
      </c>
      <c r="H268" s="36">
        <v>0</v>
      </c>
      <c r="I268" s="57">
        <v>1</v>
      </c>
    </row>
    <row r="269" spans="2:9" s="30" customFormat="1" ht="12.75" customHeight="1" x14ac:dyDescent="0.25">
      <c r="B269" s="19" t="s">
        <v>397</v>
      </c>
      <c r="C269" s="36">
        <v>0</v>
      </c>
      <c r="D269" s="36">
        <v>1</v>
      </c>
      <c r="E269" s="36">
        <v>0</v>
      </c>
      <c r="F269" s="36">
        <v>0</v>
      </c>
      <c r="G269" s="36">
        <v>0</v>
      </c>
      <c r="H269" s="36">
        <v>0</v>
      </c>
      <c r="I269" s="57">
        <v>1</v>
      </c>
    </row>
    <row r="270" spans="2:9" s="30" customFormat="1" ht="12.75" customHeight="1" x14ac:dyDescent="0.25">
      <c r="B270" s="19" t="s">
        <v>398</v>
      </c>
      <c r="C270" s="36">
        <v>0.2</v>
      </c>
      <c r="D270" s="36">
        <v>0.4</v>
      </c>
      <c r="E270" s="36">
        <v>0.2</v>
      </c>
      <c r="F270" s="36">
        <v>0.2</v>
      </c>
      <c r="G270" s="36">
        <v>0</v>
      </c>
      <c r="H270" s="36">
        <v>0</v>
      </c>
      <c r="I270" s="57">
        <v>1</v>
      </c>
    </row>
    <row r="271" spans="2:9" s="30" customFormat="1" ht="12.75" customHeight="1" x14ac:dyDescent="0.25">
      <c r="B271" s="19" t="s">
        <v>400</v>
      </c>
      <c r="C271" s="36">
        <v>0.20754716981132076</v>
      </c>
      <c r="D271" s="36">
        <v>0.41509433962264153</v>
      </c>
      <c r="E271" s="36">
        <v>0.24528301886792453</v>
      </c>
      <c r="F271" s="36">
        <v>9.4339622641509441E-2</v>
      </c>
      <c r="G271" s="36">
        <v>1.8867924528301886E-2</v>
      </c>
      <c r="H271" s="36">
        <v>1.8867924528301886E-2</v>
      </c>
      <c r="I271" s="57">
        <v>1</v>
      </c>
    </row>
    <row r="272" spans="2:9" s="30" customFormat="1" ht="12.75" customHeight="1" x14ac:dyDescent="0.25">
      <c r="B272" s="19" t="s">
        <v>402</v>
      </c>
      <c r="C272" s="36">
        <v>0.625</v>
      </c>
      <c r="D272" s="36">
        <v>0.25</v>
      </c>
      <c r="E272" s="36">
        <v>0</v>
      </c>
      <c r="F272" s="36">
        <v>0.125</v>
      </c>
      <c r="G272" s="36">
        <v>0</v>
      </c>
      <c r="H272" s="36">
        <v>0</v>
      </c>
      <c r="I272" s="57">
        <v>1</v>
      </c>
    </row>
    <row r="273" spans="2:9" s="30" customFormat="1" ht="12.75" customHeight="1" x14ac:dyDescent="0.25">
      <c r="B273" s="19" t="s">
        <v>403</v>
      </c>
      <c r="C273" s="36">
        <v>0.375</v>
      </c>
      <c r="D273" s="36">
        <v>0.25</v>
      </c>
      <c r="E273" s="36">
        <v>0.125</v>
      </c>
      <c r="F273" s="36">
        <v>0.25</v>
      </c>
      <c r="G273" s="36">
        <v>0</v>
      </c>
      <c r="H273" s="36">
        <v>0</v>
      </c>
      <c r="I273" s="57">
        <v>1</v>
      </c>
    </row>
    <row r="274" spans="2:9" s="30" customFormat="1" ht="12.75" customHeight="1" x14ac:dyDescent="0.25">
      <c r="B274" s="19" t="s">
        <v>404</v>
      </c>
      <c r="C274" s="36">
        <v>0.33333333333333331</v>
      </c>
      <c r="D274" s="36">
        <v>0.33333333333333331</v>
      </c>
      <c r="E274" s="36">
        <v>0.33333333333333331</v>
      </c>
      <c r="F274" s="36">
        <v>0</v>
      </c>
      <c r="G274" s="36">
        <v>0</v>
      </c>
      <c r="H274" s="36">
        <v>0</v>
      </c>
      <c r="I274" s="57">
        <v>1</v>
      </c>
    </row>
    <row r="275" spans="2:9" s="30" customFormat="1" ht="12.75" customHeight="1" x14ac:dyDescent="0.25">
      <c r="B275" s="19" t="s">
        <v>405</v>
      </c>
      <c r="C275" s="36">
        <v>0.33333333333333331</v>
      </c>
      <c r="D275" s="36">
        <v>0.33333333333333331</v>
      </c>
      <c r="E275" s="36">
        <v>0</v>
      </c>
      <c r="F275" s="36">
        <v>0.33333333333333331</v>
      </c>
      <c r="G275" s="36">
        <v>0</v>
      </c>
      <c r="H275" s="36">
        <v>0</v>
      </c>
      <c r="I275" s="57">
        <v>1</v>
      </c>
    </row>
    <row r="276" spans="2:9" s="30" customFormat="1" ht="12.75" customHeight="1" x14ac:dyDescent="0.25">
      <c r="B276" s="19" t="s">
        <v>406</v>
      </c>
      <c r="C276" s="36">
        <v>0.4</v>
      </c>
      <c r="D276" s="36">
        <v>0.4</v>
      </c>
      <c r="E276" s="36">
        <v>0.2</v>
      </c>
      <c r="F276" s="36">
        <v>0</v>
      </c>
      <c r="G276" s="36">
        <v>0</v>
      </c>
      <c r="H276" s="36">
        <v>0</v>
      </c>
      <c r="I276" s="57">
        <v>1</v>
      </c>
    </row>
    <row r="277" spans="2:9" s="30" customFormat="1" ht="12.75" customHeight="1" x14ac:dyDescent="0.25">
      <c r="B277" s="19" t="s">
        <v>407</v>
      </c>
      <c r="C277" s="36">
        <v>1</v>
      </c>
      <c r="D277" s="36">
        <v>0</v>
      </c>
      <c r="E277" s="36">
        <v>0</v>
      </c>
      <c r="F277" s="36">
        <v>0</v>
      </c>
      <c r="G277" s="36">
        <v>0</v>
      </c>
      <c r="H277" s="36">
        <v>0</v>
      </c>
      <c r="I277" s="57">
        <v>1</v>
      </c>
    </row>
    <row r="278" spans="2:9" s="30" customFormat="1" ht="12.75" customHeight="1" x14ac:dyDescent="0.25">
      <c r="B278" s="19" t="s">
        <v>408</v>
      </c>
      <c r="C278" s="36">
        <v>0.35714285714285715</v>
      </c>
      <c r="D278" s="36">
        <v>0.5714285714285714</v>
      </c>
      <c r="E278" s="36">
        <v>7.1428571428571425E-2</v>
      </c>
      <c r="F278" s="36">
        <v>0</v>
      </c>
      <c r="G278" s="36">
        <v>0</v>
      </c>
      <c r="H278" s="36">
        <v>0</v>
      </c>
      <c r="I278" s="57">
        <v>1</v>
      </c>
    </row>
    <row r="279" spans="2:9" s="30" customFormat="1" ht="12.75" customHeight="1" x14ac:dyDescent="0.25">
      <c r="B279" s="19" t="s">
        <v>409</v>
      </c>
      <c r="C279" s="36">
        <v>0</v>
      </c>
      <c r="D279" s="36">
        <v>0</v>
      </c>
      <c r="E279" s="36">
        <v>0.5</v>
      </c>
      <c r="F279" s="36">
        <v>0</v>
      </c>
      <c r="G279" s="36">
        <v>0.5</v>
      </c>
      <c r="H279" s="36">
        <v>0</v>
      </c>
      <c r="I279" s="57">
        <v>1</v>
      </c>
    </row>
    <row r="280" spans="2:9" s="30" customFormat="1" ht="12.75" customHeight="1" x14ac:dyDescent="0.25">
      <c r="B280" s="19" t="s">
        <v>410</v>
      </c>
      <c r="C280" s="36">
        <v>0</v>
      </c>
      <c r="D280" s="36">
        <v>0.6</v>
      </c>
      <c r="E280" s="36">
        <v>0.4</v>
      </c>
      <c r="F280" s="36">
        <v>0</v>
      </c>
      <c r="G280" s="36">
        <v>0</v>
      </c>
      <c r="H280" s="36">
        <v>0</v>
      </c>
      <c r="I280" s="57">
        <v>1</v>
      </c>
    </row>
    <row r="281" spans="2:9" s="30" customFormat="1" ht="12.75" customHeight="1" x14ac:dyDescent="0.25">
      <c r="B281" s="19" t="s">
        <v>411</v>
      </c>
      <c r="C281" s="36">
        <v>1</v>
      </c>
      <c r="D281" s="36">
        <v>0</v>
      </c>
      <c r="E281" s="36">
        <v>0</v>
      </c>
      <c r="F281" s="36">
        <v>0</v>
      </c>
      <c r="G281" s="36">
        <v>0</v>
      </c>
      <c r="H281" s="36">
        <v>0</v>
      </c>
      <c r="I281" s="57">
        <v>1</v>
      </c>
    </row>
    <row r="282" spans="2:9" s="30" customFormat="1" ht="12.75" customHeight="1" x14ac:dyDescent="0.25">
      <c r="B282" s="19" t="s">
        <v>412</v>
      </c>
      <c r="C282" s="36">
        <v>0.41666666666666669</v>
      </c>
      <c r="D282" s="36">
        <v>0.5</v>
      </c>
      <c r="E282" s="36">
        <v>8.3333333333333329E-2</v>
      </c>
      <c r="F282" s="36">
        <v>0</v>
      </c>
      <c r="G282" s="36">
        <v>0</v>
      </c>
      <c r="H282" s="36">
        <v>0</v>
      </c>
      <c r="I282" s="57">
        <v>1</v>
      </c>
    </row>
    <row r="283" spans="2:9" s="30" customFormat="1" ht="12.75" customHeight="1" x14ac:dyDescent="0.25">
      <c r="B283" s="19" t="s">
        <v>413</v>
      </c>
      <c r="C283" s="36">
        <v>0</v>
      </c>
      <c r="D283" s="36">
        <v>1</v>
      </c>
      <c r="E283" s="36">
        <v>0</v>
      </c>
      <c r="F283" s="36">
        <v>0</v>
      </c>
      <c r="G283" s="36">
        <v>0</v>
      </c>
      <c r="H283" s="36">
        <v>0</v>
      </c>
      <c r="I283" s="57">
        <v>1</v>
      </c>
    </row>
    <row r="284" spans="2:9" s="30" customFormat="1" ht="12.75" customHeight="1" x14ac:dyDescent="0.25">
      <c r="B284" s="19" t="s">
        <v>414</v>
      </c>
      <c r="C284" s="36">
        <v>0</v>
      </c>
      <c r="D284" s="36">
        <v>1</v>
      </c>
      <c r="E284" s="36">
        <v>0</v>
      </c>
      <c r="F284" s="36">
        <v>0</v>
      </c>
      <c r="G284" s="36">
        <v>0</v>
      </c>
      <c r="H284" s="36">
        <v>0</v>
      </c>
      <c r="I284" s="57">
        <v>1</v>
      </c>
    </row>
    <row r="285" spans="2:9" s="30" customFormat="1" ht="12.75" customHeight="1" x14ac:dyDescent="0.25">
      <c r="B285" s="19" t="s">
        <v>415</v>
      </c>
      <c r="C285" s="36">
        <v>0.33333333333333331</v>
      </c>
      <c r="D285" s="36">
        <v>0.5</v>
      </c>
      <c r="E285" s="36">
        <v>0.16666666666666666</v>
      </c>
      <c r="F285" s="36">
        <v>0</v>
      </c>
      <c r="G285" s="36">
        <v>0</v>
      </c>
      <c r="H285" s="36">
        <v>0</v>
      </c>
      <c r="I285" s="57">
        <v>0.99999999999999989</v>
      </c>
    </row>
    <row r="286" spans="2:9" s="30" customFormat="1" ht="12.75" customHeight="1" x14ac:dyDescent="0.25">
      <c r="B286" s="19" t="s">
        <v>416</v>
      </c>
      <c r="C286" s="36">
        <v>0.38461538461538464</v>
      </c>
      <c r="D286" s="36">
        <v>0.38461538461538464</v>
      </c>
      <c r="E286" s="36">
        <v>0.15384615384615385</v>
      </c>
      <c r="F286" s="36">
        <v>7.6923076923076927E-2</v>
      </c>
      <c r="G286" s="36">
        <v>0</v>
      </c>
      <c r="H286" s="36">
        <v>0</v>
      </c>
      <c r="I286" s="57">
        <v>1</v>
      </c>
    </row>
    <row r="287" spans="2:9" s="30" customFormat="1" ht="12.75" customHeight="1" x14ac:dyDescent="0.25">
      <c r="B287" s="19" t="s">
        <v>417</v>
      </c>
      <c r="C287" s="36">
        <v>0</v>
      </c>
      <c r="D287" s="36">
        <v>0</v>
      </c>
      <c r="E287" s="36">
        <v>1</v>
      </c>
      <c r="F287" s="36">
        <v>0</v>
      </c>
      <c r="G287" s="36">
        <v>0</v>
      </c>
      <c r="H287" s="36">
        <v>0</v>
      </c>
      <c r="I287" s="57">
        <v>1</v>
      </c>
    </row>
    <row r="288" spans="2:9" s="30" customFormat="1" ht="12.75" customHeight="1" x14ac:dyDescent="0.25">
      <c r="B288" s="19" t="s">
        <v>418</v>
      </c>
      <c r="C288" s="36">
        <v>0</v>
      </c>
      <c r="D288" s="36">
        <v>0.5</v>
      </c>
      <c r="E288" s="36">
        <v>0</v>
      </c>
      <c r="F288" s="36">
        <v>0</v>
      </c>
      <c r="G288" s="36">
        <v>0</v>
      </c>
      <c r="H288" s="36">
        <v>0.5</v>
      </c>
      <c r="I288" s="57">
        <v>1</v>
      </c>
    </row>
    <row r="289" spans="2:9" s="30" customFormat="1" ht="12.75" customHeight="1" x14ac:dyDescent="0.25">
      <c r="B289" s="19" t="s">
        <v>419</v>
      </c>
      <c r="C289" s="36">
        <v>0.21428571428571427</v>
      </c>
      <c r="D289" s="36">
        <v>0.42857142857142855</v>
      </c>
      <c r="E289" s="36">
        <v>0.21428571428571427</v>
      </c>
      <c r="F289" s="36">
        <v>0.14285714285714285</v>
      </c>
      <c r="G289" s="36">
        <v>0</v>
      </c>
      <c r="H289" s="36">
        <v>0</v>
      </c>
      <c r="I289" s="57">
        <v>1</v>
      </c>
    </row>
    <row r="290" spans="2:9" s="30" customFormat="1" ht="12.75" customHeight="1" x14ac:dyDescent="0.25">
      <c r="B290" s="19" t="s">
        <v>420</v>
      </c>
      <c r="C290" s="36">
        <v>1</v>
      </c>
      <c r="D290" s="36">
        <v>0</v>
      </c>
      <c r="E290" s="36">
        <v>0</v>
      </c>
      <c r="F290" s="36">
        <v>0</v>
      </c>
      <c r="G290" s="36">
        <v>0</v>
      </c>
      <c r="H290" s="36">
        <v>0</v>
      </c>
      <c r="I290" s="57">
        <v>1</v>
      </c>
    </row>
    <row r="291" spans="2:9" s="30" customFormat="1" ht="12.75" customHeight="1" x14ac:dyDescent="0.25">
      <c r="B291" s="19" t="s">
        <v>421</v>
      </c>
      <c r="C291" s="36">
        <v>0.46666666666666667</v>
      </c>
      <c r="D291" s="36">
        <v>0.26666666666666666</v>
      </c>
      <c r="E291" s="36">
        <v>0.2</v>
      </c>
      <c r="F291" s="36">
        <v>6.6666666666666666E-2</v>
      </c>
      <c r="G291" s="36">
        <v>0</v>
      </c>
      <c r="H291" s="36">
        <v>0</v>
      </c>
      <c r="I291" s="57">
        <v>1</v>
      </c>
    </row>
    <row r="292" spans="2:9" s="30" customFormat="1" ht="12.75" customHeight="1" x14ac:dyDescent="0.25">
      <c r="B292" s="19" t="s">
        <v>422</v>
      </c>
      <c r="C292" s="36">
        <v>0</v>
      </c>
      <c r="D292" s="36">
        <v>0.5</v>
      </c>
      <c r="E292" s="36">
        <v>0</v>
      </c>
      <c r="F292" s="36">
        <v>0.5</v>
      </c>
      <c r="G292" s="36">
        <v>0</v>
      </c>
      <c r="H292" s="36">
        <v>0</v>
      </c>
      <c r="I292" s="57">
        <v>1</v>
      </c>
    </row>
    <row r="293" spans="2:9" s="30" customFormat="1" ht="12.75" customHeight="1" x14ac:dyDescent="0.25">
      <c r="B293" s="19" t="s">
        <v>423</v>
      </c>
      <c r="C293" s="36">
        <v>0</v>
      </c>
      <c r="D293" s="36">
        <v>0.4</v>
      </c>
      <c r="E293" s="36">
        <v>0.4</v>
      </c>
      <c r="F293" s="36">
        <v>0.2</v>
      </c>
      <c r="G293" s="36">
        <v>0</v>
      </c>
      <c r="H293" s="36">
        <v>0</v>
      </c>
      <c r="I293" s="57">
        <v>1</v>
      </c>
    </row>
    <row r="294" spans="2:9" s="30" customFormat="1" ht="12.75" customHeight="1" x14ac:dyDescent="0.25">
      <c r="B294" s="19" t="s">
        <v>424</v>
      </c>
      <c r="C294" s="36">
        <v>0.5</v>
      </c>
      <c r="D294" s="36">
        <v>0.5</v>
      </c>
      <c r="E294" s="36">
        <v>0</v>
      </c>
      <c r="F294" s="36">
        <v>0</v>
      </c>
      <c r="G294" s="36">
        <v>0</v>
      </c>
      <c r="H294" s="36">
        <v>0</v>
      </c>
      <c r="I294" s="57">
        <v>1</v>
      </c>
    </row>
    <row r="295" spans="2:9" s="30" customFormat="1" ht="12.75" customHeight="1" x14ac:dyDescent="0.25">
      <c r="B295" s="19" t="s">
        <v>425</v>
      </c>
      <c r="C295" s="36">
        <v>0.5</v>
      </c>
      <c r="D295" s="36">
        <v>0.16666666666666666</v>
      </c>
      <c r="E295" s="36">
        <v>0.16666666666666666</v>
      </c>
      <c r="F295" s="36">
        <v>0.16666666666666666</v>
      </c>
      <c r="G295" s="36">
        <v>0</v>
      </c>
      <c r="H295" s="36">
        <v>0</v>
      </c>
      <c r="I295" s="57">
        <v>0.99999999999999989</v>
      </c>
    </row>
    <row r="296" spans="2:9" s="30" customFormat="1" ht="12.75" customHeight="1" x14ac:dyDescent="0.25">
      <c r="B296" s="19" t="s">
        <v>426</v>
      </c>
      <c r="C296" s="36">
        <v>0</v>
      </c>
      <c r="D296" s="36">
        <v>1</v>
      </c>
      <c r="E296" s="36">
        <v>0</v>
      </c>
      <c r="F296" s="36">
        <v>0</v>
      </c>
      <c r="G296" s="36">
        <v>0</v>
      </c>
      <c r="H296" s="36">
        <v>0</v>
      </c>
      <c r="I296" s="57">
        <v>1</v>
      </c>
    </row>
    <row r="297" spans="2:9" s="30" customFormat="1" ht="12.75" customHeight="1" x14ac:dyDescent="0.25">
      <c r="B297" s="19" t="s">
        <v>427</v>
      </c>
      <c r="C297" s="36">
        <v>0.29411764705882354</v>
      </c>
      <c r="D297" s="36">
        <v>0.58823529411764708</v>
      </c>
      <c r="E297" s="36">
        <v>5.8823529411764705E-2</v>
      </c>
      <c r="F297" s="36">
        <v>5.8823529411764705E-2</v>
      </c>
      <c r="G297" s="36">
        <v>0</v>
      </c>
      <c r="H297" s="36">
        <v>0</v>
      </c>
      <c r="I297" s="57">
        <v>1</v>
      </c>
    </row>
    <row r="298" spans="2:9" s="30" customFormat="1" ht="12.75" customHeight="1" x14ac:dyDescent="0.25">
      <c r="B298" s="19" t="s">
        <v>428</v>
      </c>
      <c r="C298" s="36">
        <v>0.6</v>
      </c>
      <c r="D298" s="36">
        <v>0</v>
      </c>
      <c r="E298" s="36">
        <v>0.4</v>
      </c>
      <c r="F298" s="36">
        <v>0</v>
      </c>
      <c r="G298" s="36">
        <v>0</v>
      </c>
      <c r="H298" s="36">
        <v>0</v>
      </c>
      <c r="I298" s="57">
        <v>1</v>
      </c>
    </row>
    <row r="299" spans="2:9" s="30" customFormat="1" ht="12.75" customHeight="1" x14ac:dyDescent="0.25">
      <c r="B299" s="19" t="s">
        <v>429</v>
      </c>
      <c r="C299" s="36">
        <v>0.4</v>
      </c>
      <c r="D299" s="36">
        <v>0.4</v>
      </c>
      <c r="E299" s="36">
        <v>0.13333333333333333</v>
      </c>
      <c r="F299" s="36">
        <v>6.6666666666666666E-2</v>
      </c>
      <c r="G299" s="36">
        <v>0</v>
      </c>
      <c r="H299" s="36">
        <v>0</v>
      </c>
      <c r="I299" s="57">
        <v>1</v>
      </c>
    </row>
    <row r="300" spans="2:9" s="30" customFormat="1" ht="12.75" customHeight="1" x14ac:dyDescent="0.25">
      <c r="B300" s="19" t="s">
        <v>430</v>
      </c>
      <c r="C300" s="36">
        <v>0.2</v>
      </c>
      <c r="D300" s="36">
        <v>0.5</v>
      </c>
      <c r="E300" s="36">
        <v>0.2</v>
      </c>
      <c r="F300" s="36">
        <v>0.1</v>
      </c>
      <c r="G300" s="36">
        <v>0</v>
      </c>
      <c r="H300" s="36">
        <v>0</v>
      </c>
      <c r="I300" s="57">
        <v>0.99999999999999989</v>
      </c>
    </row>
    <row r="301" spans="2:9" s="30" customFormat="1" ht="12.75" customHeight="1" x14ac:dyDescent="0.25">
      <c r="B301" s="19" t="s">
        <v>431</v>
      </c>
      <c r="C301" s="36">
        <v>0.66666666666666663</v>
      </c>
      <c r="D301" s="36">
        <v>0.33333333333333331</v>
      </c>
      <c r="E301" s="36">
        <v>0</v>
      </c>
      <c r="F301" s="36">
        <v>0</v>
      </c>
      <c r="G301" s="36">
        <v>0</v>
      </c>
      <c r="H301" s="36">
        <v>0</v>
      </c>
      <c r="I301" s="57">
        <v>1</v>
      </c>
    </row>
    <row r="302" spans="2:9" s="30" customFormat="1" ht="12.75" customHeight="1" x14ac:dyDescent="0.25">
      <c r="B302" s="19" t="s">
        <v>432</v>
      </c>
      <c r="C302" s="36">
        <v>0.5</v>
      </c>
      <c r="D302" s="36">
        <v>0.25</v>
      </c>
      <c r="E302" s="36">
        <v>0</v>
      </c>
      <c r="F302" s="36">
        <v>0.25</v>
      </c>
      <c r="G302" s="36">
        <v>0</v>
      </c>
      <c r="H302" s="36">
        <v>0</v>
      </c>
      <c r="I302" s="57">
        <v>1</v>
      </c>
    </row>
    <row r="303" spans="2:9" s="30" customFormat="1" ht="12.75" customHeight="1" x14ac:dyDescent="0.25">
      <c r="B303" s="19" t="s">
        <v>433</v>
      </c>
      <c r="C303" s="36">
        <v>0.5714285714285714</v>
      </c>
      <c r="D303" s="36">
        <v>0.14285714285714285</v>
      </c>
      <c r="E303" s="36">
        <v>0</v>
      </c>
      <c r="F303" s="36">
        <v>0.2857142857142857</v>
      </c>
      <c r="G303" s="36">
        <v>0</v>
      </c>
      <c r="H303" s="36">
        <v>0</v>
      </c>
      <c r="I303" s="57">
        <v>0.99999999999999989</v>
      </c>
    </row>
    <row r="304" spans="2:9" s="30" customFormat="1" ht="12.75" customHeight="1" x14ac:dyDescent="0.25">
      <c r="B304" s="19" t="s">
        <v>434</v>
      </c>
      <c r="C304" s="36">
        <v>0.33333333333333331</v>
      </c>
      <c r="D304" s="36">
        <v>0.5</v>
      </c>
      <c r="E304" s="36">
        <v>0.16666666666666666</v>
      </c>
      <c r="F304" s="36">
        <v>0</v>
      </c>
      <c r="G304" s="36">
        <v>0</v>
      </c>
      <c r="H304" s="36">
        <v>0</v>
      </c>
      <c r="I304" s="57">
        <v>0.99999999999999989</v>
      </c>
    </row>
    <row r="305" spans="2:12" ht="12.75" customHeight="1" x14ac:dyDescent="0.25">
      <c r="B305" s="19" t="s">
        <v>435</v>
      </c>
      <c r="C305" s="36">
        <v>0</v>
      </c>
      <c r="D305" s="36">
        <v>0</v>
      </c>
      <c r="E305" s="36">
        <v>1</v>
      </c>
      <c r="F305" s="36">
        <v>0</v>
      </c>
      <c r="G305" s="36">
        <v>0</v>
      </c>
      <c r="H305" s="36">
        <v>0</v>
      </c>
      <c r="I305" s="57">
        <v>1</v>
      </c>
    </row>
    <row r="308" spans="2:12" s="23" customFormat="1" ht="22.5" customHeight="1" x14ac:dyDescent="0.25">
      <c r="B308" s="23" t="s">
        <v>827</v>
      </c>
      <c r="C308" s="48"/>
    </row>
    <row r="309" spans="2:12" ht="12.75" customHeight="1" x14ac:dyDescent="0.25">
      <c r="C309" s="15"/>
    </row>
    <row r="310" spans="2:12" ht="12.75" customHeight="1" x14ac:dyDescent="0.25">
      <c r="B310" s="49" t="s">
        <v>71</v>
      </c>
      <c r="C310" s="49"/>
      <c r="D310" s="49"/>
      <c r="E310" s="49"/>
      <c r="F310" s="49"/>
      <c r="G310" s="49"/>
      <c r="H310" s="49"/>
      <c r="I310" s="49"/>
      <c r="J310" s="49"/>
      <c r="K310" s="49"/>
      <c r="L310" s="49"/>
    </row>
    <row r="311" spans="2:12" customFormat="1" ht="12.75" customHeight="1" x14ac:dyDescent="0.25"/>
    <row r="312" spans="2:12" ht="12.75" customHeight="1" x14ac:dyDescent="0.25">
      <c r="B312" s="70" t="s">
        <v>876</v>
      </c>
      <c r="C312" s="102"/>
      <c r="D312" s="102"/>
    </row>
    <row r="313" spans="2:12" ht="12.75" customHeight="1" x14ac:dyDescent="0.25">
      <c r="B313" s="14" t="s">
        <v>875</v>
      </c>
      <c r="C313" s="102"/>
      <c r="D313" s="102"/>
    </row>
    <row r="314" spans="2:12" ht="12.75" customHeight="1" x14ac:dyDescent="0.25">
      <c r="B314" s="70" t="s">
        <v>877</v>
      </c>
      <c r="C314" s="102"/>
      <c r="D314" s="102"/>
    </row>
    <row r="315" spans="2:12" ht="12.75" customHeight="1" x14ac:dyDescent="0.25">
      <c r="B315" s="14" t="s">
        <v>878</v>
      </c>
      <c r="C315" s="102"/>
      <c r="D315" s="102"/>
    </row>
    <row r="316" spans="2:12" ht="12.75" customHeight="1" x14ac:dyDescent="0.25">
      <c r="B316" s="70" t="s">
        <v>879</v>
      </c>
      <c r="C316" s="102"/>
      <c r="D316" s="102"/>
    </row>
    <row r="317" spans="2:12" ht="12.75" customHeight="1" x14ac:dyDescent="0.25">
      <c r="B317" s="123"/>
      <c r="C317" s="102"/>
      <c r="D317" s="102"/>
    </row>
    <row r="318" spans="2:12" s="30" customFormat="1" ht="12.75" customHeight="1" x14ac:dyDescent="0.25">
      <c r="B318" s="38" t="s">
        <v>24</v>
      </c>
      <c r="C318" s="58" t="s">
        <v>880</v>
      </c>
      <c r="D318" s="58" t="s">
        <v>881</v>
      </c>
      <c r="E318" s="58" t="s">
        <v>882</v>
      </c>
      <c r="F318" s="58" t="s">
        <v>883</v>
      </c>
      <c r="G318" s="58" t="s">
        <v>884</v>
      </c>
      <c r="H318" s="24" t="s">
        <v>46</v>
      </c>
    </row>
    <row r="319" spans="2:12" s="30" customFormat="1" ht="12.75" customHeight="1" x14ac:dyDescent="0.25">
      <c r="B319" s="19" t="s">
        <v>436</v>
      </c>
      <c r="C319" s="36">
        <v>0.73348017621145378</v>
      </c>
      <c r="D319" s="36">
        <v>0.24449339207048459</v>
      </c>
      <c r="E319" s="36">
        <v>4.4052863436123352E-3</v>
      </c>
      <c r="F319" s="36">
        <v>1.3215859030837005E-2</v>
      </c>
      <c r="G319" s="36">
        <v>4.4052863436123352E-3</v>
      </c>
      <c r="H319" s="57">
        <v>1</v>
      </c>
    </row>
    <row r="320" spans="2:12" s="30" customFormat="1" ht="12.75" customHeight="1" x14ac:dyDescent="0.25">
      <c r="B320" s="19" t="s">
        <v>439</v>
      </c>
      <c r="C320" s="36">
        <v>0.76470588235294112</v>
      </c>
      <c r="D320" s="36">
        <v>0.17647058823529413</v>
      </c>
      <c r="E320" s="36">
        <v>5.8823529411764705E-2</v>
      </c>
      <c r="F320" s="36">
        <v>0</v>
      </c>
      <c r="G320" s="36">
        <v>0</v>
      </c>
      <c r="H320" s="57">
        <v>1</v>
      </c>
    </row>
    <row r="321" spans="2:8" s="30" customFormat="1" ht="12.75" customHeight="1" x14ac:dyDescent="0.25">
      <c r="B321" s="19" t="s">
        <v>441</v>
      </c>
      <c r="C321" s="36">
        <v>0.83333333333333337</v>
      </c>
      <c r="D321" s="36">
        <v>0</v>
      </c>
      <c r="E321" s="36">
        <v>0</v>
      </c>
      <c r="F321" s="36">
        <v>0</v>
      </c>
      <c r="G321" s="36">
        <v>0.16666666666666666</v>
      </c>
      <c r="H321" s="57">
        <v>1</v>
      </c>
    </row>
    <row r="322" spans="2:8" s="30" customFormat="1" ht="12.75" customHeight="1" x14ac:dyDescent="0.25">
      <c r="B322" s="19" t="s">
        <v>443</v>
      </c>
      <c r="C322" s="36">
        <v>0.7142857142857143</v>
      </c>
      <c r="D322" s="36">
        <v>0</v>
      </c>
      <c r="E322" s="36">
        <v>0.2857142857142857</v>
      </c>
      <c r="F322" s="36">
        <v>0</v>
      </c>
      <c r="G322" s="36">
        <v>0</v>
      </c>
      <c r="H322" s="57">
        <v>1</v>
      </c>
    </row>
    <row r="323" spans="2:8" s="30" customFormat="1" ht="12.75" customHeight="1" x14ac:dyDescent="0.25">
      <c r="B323" s="19" t="s">
        <v>444</v>
      </c>
      <c r="C323" s="36">
        <v>1</v>
      </c>
      <c r="D323" s="36">
        <v>0</v>
      </c>
      <c r="E323" s="36">
        <v>0</v>
      </c>
      <c r="F323" s="36">
        <v>0</v>
      </c>
      <c r="G323" s="36">
        <v>0</v>
      </c>
      <c r="H323" s="57">
        <v>1</v>
      </c>
    </row>
    <row r="324" spans="2:8" s="30" customFormat="1" ht="12.75" customHeight="1" x14ac:dyDescent="0.25">
      <c r="B324" s="19" t="s">
        <v>445</v>
      </c>
      <c r="C324" s="36">
        <v>0.64661654135338342</v>
      </c>
      <c r="D324" s="36">
        <v>0.31578947368421051</v>
      </c>
      <c r="E324" s="36">
        <v>3.7593984962406013E-2</v>
      </c>
      <c r="F324" s="36">
        <v>0</v>
      </c>
      <c r="G324" s="36">
        <v>0</v>
      </c>
      <c r="H324" s="57">
        <v>1</v>
      </c>
    </row>
    <row r="325" spans="2:8" s="30" customFormat="1" ht="12.75" customHeight="1" x14ac:dyDescent="0.25">
      <c r="B325" s="19" t="s">
        <v>447</v>
      </c>
      <c r="C325" s="36">
        <v>0.4358974358974359</v>
      </c>
      <c r="D325" s="36">
        <v>0.35897435897435898</v>
      </c>
      <c r="E325" s="36">
        <v>0.12820512820512819</v>
      </c>
      <c r="F325" s="36">
        <v>2.564102564102564E-2</v>
      </c>
      <c r="G325" s="36">
        <v>5.128205128205128E-2</v>
      </c>
      <c r="H325" s="57">
        <v>1</v>
      </c>
    </row>
    <row r="326" spans="2:8" s="30" customFormat="1" ht="12.75" customHeight="1" x14ac:dyDescent="0.25">
      <c r="B326" s="19" t="s">
        <v>449</v>
      </c>
      <c r="C326" s="36">
        <v>0.44444444444444442</v>
      </c>
      <c r="D326" s="36">
        <v>0.44444444444444442</v>
      </c>
      <c r="E326" s="36">
        <v>0.1111111111111111</v>
      </c>
      <c r="F326" s="36">
        <v>0</v>
      </c>
      <c r="G326" s="36">
        <v>0</v>
      </c>
      <c r="H326" s="57">
        <v>1</v>
      </c>
    </row>
    <row r="327" spans="2:8" s="30" customFormat="1" ht="12.75" customHeight="1" x14ac:dyDescent="0.25">
      <c r="B327" s="19" t="s">
        <v>450</v>
      </c>
      <c r="C327" s="36">
        <v>0.7279411764705882</v>
      </c>
      <c r="D327" s="36">
        <v>0.21323529411764705</v>
      </c>
      <c r="E327" s="36">
        <v>3.6764705882352942E-2</v>
      </c>
      <c r="F327" s="36">
        <v>1.4705882352941176E-2</v>
      </c>
      <c r="G327" s="36">
        <v>7.3529411764705881E-3</v>
      </c>
      <c r="H327" s="57">
        <v>0.99999999999999989</v>
      </c>
    </row>
    <row r="328" spans="2:8" s="30" customFormat="1" ht="12.75" customHeight="1" x14ac:dyDescent="0.25">
      <c r="B328" s="19" t="s">
        <v>451</v>
      </c>
      <c r="C328" s="36">
        <v>0.69230769230769229</v>
      </c>
      <c r="D328" s="36">
        <v>0.23076923076923078</v>
      </c>
      <c r="E328" s="36">
        <v>7.6923076923076927E-2</v>
      </c>
      <c r="F328" s="36">
        <v>0</v>
      </c>
      <c r="G328" s="36">
        <v>0</v>
      </c>
      <c r="H328" s="57">
        <v>1</v>
      </c>
    </row>
    <row r="329" spans="2:8" s="30" customFormat="1" ht="12.75" customHeight="1" x14ac:dyDescent="0.25">
      <c r="B329" s="19" t="s">
        <v>453</v>
      </c>
      <c r="C329" s="36">
        <v>0.5</v>
      </c>
      <c r="D329" s="36">
        <v>0</v>
      </c>
      <c r="E329" s="36">
        <v>0</v>
      </c>
      <c r="F329" s="36">
        <v>0.5</v>
      </c>
      <c r="G329" s="36">
        <v>0</v>
      </c>
      <c r="H329" s="57">
        <v>1</v>
      </c>
    </row>
    <row r="330" spans="2:8" s="30" customFormat="1" ht="12.75" customHeight="1" x14ac:dyDescent="0.25">
      <c r="B330" s="19" t="s">
        <v>454</v>
      </c>
      <c r="C330" s="36">
        <v>1</v>
      </c>
      <c r="D330" s="36">
        <v>0</v>
      </c>
      <c r="E330" s="36">
        <v>0</v>
      </c>
      <c r="F330" s="36">
        <v>0</v>
      </c>
      <c r="G330" s="36">
        <v>0</v>
      </c>
      <c r="H330" s="57">
        <v>1</v>
      </c>
    </row>
    <row r="331" spans="2:8" s="30" customFormat="1" ht="12.75" customHeight="1" x14ac:dyDescent="0.25">
      <c r="B331" s="19" t="s">
        <v>455</v>
      </c>
      <c r="C331" s="36">
        <v>0.83333333333333337</v>
      </c>
      <c r="D331" s="36">
        <v>0.16666666666666666</v>
      </c>
      <c r="E331" s="36">
        <v>0</v>
      </c>
      <c r="F331" s="36">
        <v>0</v>
      </c>
      <c r="G331" s="36">
        <v>0</v>
      </c>
      <c r="H331" s="57">
        <v>1</v>
      </c>
    </row>
    <row r="332" spans="2:8" s="30" customFormat="1" ht="12.75" customHeight="1" x14ac:dyDescent="0.25">
      <c r="B332" s="19" t="s">
        <v>456</v>
      </c>
      <c r="C332" s="36">
        <v>0.84615384615384615</v>
      </c>
      <c r="D332" s="36">
        <v>0.15384615384615385</v>
      </c>
      <c r="E332" s="36">
        <v>0</v>
      </c>
      <c r="F332" s="36">
        <v>0</v>
      </c>
      <c r="G332" s="36">
        <v>0</v>
      </c>
      <c r="H332" s="57">
        <v>1</v>
      </c>
    </row>
    <row r="333" spans="2:8" s="30" customFormat="1" ht="12.75" customHeight="1" x14ac:dyDescent="0.25">
      <c r="B333" s="19" t="s">
        <v>458</v>
      </c>
      <c r="C333" s="36">
        <v>0.59292035398230092</v>
      </c>
      <c r="D333" s="36">
        <v>0.33628318584070799</v>
      </c>
      <c r="E333" s="36">
        <v>3.5398230088495575E-2</v>
      </c>
      <c r="F333" s="36">
        <v>2.6548672566371681E-2</v>
      </c>
      <c r="G333" s="36">
        <v>8.8495575221238937E-3</v>
      </c>
      <c r="H333" s="57">
        <v>1.0000000000000002</v>
      </c>
    </row>
    <row r="334" spans="2:8" s="30" customFormat="1" ht="12.75" customHeight="1" x14ac:dyDescent="0.25">
      <c r="B334" s="19" t="s">
        <v>460</v>
      </c>
      <c r="C334" s="36">
        <v>0.36363636363636365</v>
      </c>
      <c r="D334" s="36">
        <v>0.45454545454545453</v>
      </c>
      <c r="E334" s="36">
        <v>9.0909090909090912E-2</v>
      </c>
      <c r="F334" s="36">
        <v>9.0909090909090912E-2</v>
      </c>
      <c r="G334" s="36">
        <v>0</v>
      </c>
      <c r="H334" s="57">
        <v>1</v>
      </c>
    </row>
    <row r="335" spans="2:8" s="30" customFormat="1" ht="12.75" customHeight="1" x14ac:dyDescent="0.25">
      <c r="B335" s="19" t="s">
        <v>461</v>
      </c>
      <c r="C335" s="36">
        <v>0.7142857142857143</v>
      </c>
      <c r="D335" s="36">
        <v>0.24489795918367346</v>
      </c>
      <c r="E335" s="36">
        <v>2.0408163265306121E-2</v>
      </c>
      <c r="F335" s="36">
        <v>2.0408163265306121E-2</v>
      </c>
      <c r="G335" s="36">
        <v>0</v>
      </c>
      <c r="H335" s="57">
        <v>1</v>
      </c>
    </row>
    <row r="336" spans="2:8" s="30" customFormat="1" ht="12.75" customHeight="1" x14ac:dyDescent="0.25">
      <c r="B336" s="19" t="s">
        <v>462</v>
      </c>
      <c r="C336" s="36">
        <v>0.54545454545454541</v>
      </c>
      <c r="D336" s="36">
        <v>0.40909090909090912</v>
      </c>
      <c r="E336" s="36">
        <v>4.5454545454545456E-2</v>
      </c>
      <c r="F336" s="36">
        <v>0</v>
      </c>
      <c r="G336" s="36">
        <v>0</v>
      </c>
      <c r="H336" s="57">
        <v>1</v>
      </c>
    </row>
    <row r="337" spans="2:12" s="30" customFormat="1" ht="12.75" customHeight="1" x14ac:dyDescent="0.25">
      <c r="B337" s="19" t="s">
        <v>464</v>
      </c>
      <c r="C337" s="36">
        <v>0.5</v>
      </c>
      <c r="D337" s="36">
        <v>0.5</v>
      </c>
      <c r="E337" s="36">
        <v>0</v>
      </c>
      <c r="F337" s="36">
        <v>0</v>
      </c>
      <c r="G337" s="36">
        <v>0</v>
      </c>
      <c r="H337" s="57">
        <v>1</v>
      </c>
    </row>
    <row r="338" spans="2:12" s="30" customFormat="1" ht="12.75" customHeight="1" x14ac:dyDescent="0.25">
      <c r="B338" s="19" t="s">
        <v>465</v>
      </c>
      <c r="C338" s="36">
        <v>0.75</v>
      </c>
      <c r="D338" s="36">
        <v>0.25</v>
      </c>
      <c r="E338" s="36">
        <v>0</v>
      </c>
      <c r="F338" s="36">
        <v>0</v>
      </c>
      <c r="G338" s="36">
        <v>0</v>
      </c>
      <c r="H338" s="57">
        <v>1</v>
      </c>
    </row>
    <row r="339" spans="2:12" s="30" customFormat="1" ht="12.75" customHeight="1" x14ac:dyDescent="0.25">
      <c r="B339" s="19" t="s">
        <v>466</v>
      </c>
      <c r="C339" s="36">
        <v>0.46153846153846156</v>
      </c>
      <c r="D339" s="36">
        <v>0.38461538461538464</v>
      </c>
      <c r="E339" s="36">
        <v>7.6923076923076927E-2</v>
      </c>
      <c r="F339" s="36">
        <v>7.6923076923076927E-2</v>
      </c>
      <c r="G339" s="36">
        <v>0</v>
      </c>
      <c r="H339" s="57">
        <v>1</v>
      </c>
    </row>
    <row r="340" spans="2:12" s="30" customFormat="1" ht="12.75" customHeight="1" x14ac:dyDescent="0.25">
      <c r="B340" s="19" t="s">
        <v>467</v>
      </c>
      <c r="C340" s="36">
        <v>0.70588235294117652</v>
      </c>
      <c r="D340" s="36">
        <v>0.19607843137254902</v>
      </c>
      <c r="E340" s="36">
        <v>5.8823529411764705E-2</v>
      </c>
      <c r="F340" s="36">
        <v>3.9215686274509803E-2</v>
      </c>
      <c r="G340" s="36">
        <v>0</v>
      </c>
      <c r="H340" s="57">
        <v>1</v>
      </c>
    </row>
    <row r="341" spans="2:12" s="30" customFormat="1" ht="12.75" customHeight="1" x14ac:dyDescent="0.25">
      <c r="B341" s="19" t="s">
        <v>468</v>
      </c>
      <c r="C341" s="36">
        <v>0.75</v>
      </c>
      <c r="D341" s="36">
        <v>0</v>
      </c>
      <c r="E341" s="36">
        <v>0.25</v>
      </c>
      <c r="F341" s="36">
        <v>0</v>
      </c>
      <c r="G341" s="36">
        <v>0</v>
      </c>
      <c r="H341" s="57">
        <v>1</v>
      </c>
    </row>
    <row r="342" spans="2:12" s="30" customFormat="1" ht="12.75" customHeight="1" x14ac:dyDescent="0.25">
      <c r="B342" s="19" t="s">
        <v>469</v>
      </c>
      <c r="C342" s="36">
        <v>1</v>
      </c>
      <c r="D342" s="36">
        <v>0</v>
      </c>
      <c r="E342" s="36">
        <v>0</v>
      </c>
      <c r="F342" s="36">
        <v>0</v>
      </c>
      <c r="G342" s="36">
        <v>0</v>
      </c>
      <c r="H342" s="57">
        <v>1</v>
      </c>
    </row>
    <row r="343" spans="2:12" s="30" customFormat="1" ht="12.75" customHeight="1" x14ac:dyDescent="0.25">
      <c r="B343" s="19" t="s">
        <v>470</v>
      </c>
      <c r="C343" s="36">
        <v>0.61538461538461542</v>
      </c>
      <c r="D343" s="36">
        <v>0.26923076923076922</v>
      </c>
      <c r="E343" s="36">
        <v>0.11538461538461539</v>
      </c>
      <c r="F343" s="36">
        <v>0</v>
      </c>
      <c r="G343" s="36">
        <v>0</v>
      </c>
      <c r="H343" s="57">
        <v>1</v>
      </c>
    </row>
    <row r="344" spans="2:12" s="30" customFormat="1" ht="12.75" customHeight="1" x14ac:dyDescent="0.25">
      <c r="B344" s="19" t="s">
        <v>471</v>
      </c>
      <c r="C344" s="36">
        <v>0.68717948717948718</v>
      </c>
      <c r="D344" s="36">
        <v>0.22564102564102564</v>
      </c>
      <c r="E344" s="36">
        <v>5.128205128205128E-2</v>
      </c>
      <c r="F344" s="36">
        <v>2.564102564102564E-2</v>
      </c>
      <c r="G344" s="36">
        <v>1.0256410256410256E-2</v>
      </c>
      <c r="H344" s="57">
        <v>1</v>
      </c>
    </row>
    <row r="345" spans="2:12" ht="12.75" customHeight="1" x14ac:dyDescent="0.25">
      <c r="C345" s="15"/>
    </row>
    <row r="346" spans="2:12" ht="12.75" customHeight="1" x14ac:dyDescent="0.25">
      <c r="C346" s="15"/>
    </row>
    <row r="347" spans="2:12" ht="12.75" customHeight="1" x14ac:dyDescent="0.25">
      <c r="B347" s="49" t="s">
        <v>72</v>
      </c>
      <c r="C347" s="49"/>
      <c r="D347" s="49"/>
      <c r="E347" s="49"/>
      <c r="F347" s="49"/>
      <c r="G347" s="49"/>
      <c r="H347" s="49"/>
      <c r="I347" s="49"/>
      <c r="J347" s="49"/>
      <c r="K347" s="49"/>
      <c r="L347" s="49"/>
    </row>
    <row r="348" spans="2:12" customFormat="1" ht="12.75" customHeight="1" x14ac:dyDescent="0.25"/>
    <row r="349" spans="2:12" ht="12.75" customHeight="1" x14ac:dyDescent="0.25">
      <c r="B349" s="86" t="s">
        <v>896</v>
      </c>
      <c r="C349" s="102"/>
      <c r="D349" s="102"/>
      <c r="F349" s="54"/>
    </row>
    <row r="350" spans="2:12" ht="12.75" customHeight="1" x14ac:dyDescent="0.25">
      <c r="B350" s="15" t="s">
        <v>895</v>
      </c>
      <c r="C350" s="102"/>
      <c r="D350" s="102"/>
      <c r="F350" s="54"/>
    </row>
    <row r="351" spans="2:12" ht="12.75" customHeight="1" x14ac:dyDescent="0.25">
      <c r="B351" s="86" t="s">
        <v>894</v>
      </c>
      <c r="C351" s="102"/>
      <c r="D351" s="102"/>
    </row>
    <row r="352" spans="2:12" ht="12.75" customHeight="1" x14ac:dyDescent="0.25">
      <c r="B352" s="15" t="s">
        <v>893</v>
      </c>
      <c r="C352" s="102"/>
      <c r="D352" s="102"/>
    </row>
    <row r="353" spans="2:8" ht="12.75" customHeight="1" x14ac:dyDescent="0.25">
      <c r="B353" s="86" t="s">
        <v>892</v>
      </c>
      <c r="C353" s="102"/>
      <c r="D353" s="102"/>
    </row>
    <row r="354" spans="2:8" ht="12.75" customHeight="1" x14ac:dyDescent="0.25">
      <c r="B354" s="121"/>
      <c r="C354" s="122"/>
      <c r="D354" s="122"/>
    </row>
    <row r="355" spans="2:8" ht="12.75" customHeight="1" x14ac:dyDescent="0.25">
      <c r="B355" s="24" t="s">
        <v>24</v>
      </c>
      <c r="C355" s="58" t="s">
        <v>880</v>
      </c>
      <c r="D355" s="58" t="s">
        <v>881</v>
      </c>
      <c r="E355" s="58" t="s">
        <v>882</v>
      </c>
      <c r="F355" s="58" t="s">
        <v>883</v>
      </c>
      <c r="G355" s="58" t="s">
        <v>884</v>
      </c>
      <c r="H355" s="24" t="s">
        <v>46</v>
      </c>
    </row>
    <row r="356" spans="2:8" s="30" customFormat="1" ht="12.75" customHeight="1" x14ac:dyDescent="0.25">
      <c r="B356" s="19" t="s">
        <v>436</v>
      </c>
      <c r="C356" s="36">
        <v>6.6079295154185022E-2</v>
      </c>
      <c r="D356" s="36">
        <v>0.12555066079295155</v>
      </c>
      <c r="E356" s="36">
        <v>0.7819383259911894</v>
      </c>
      <c r="F356" s="36">
        <v>2.4229074889867842E-2</v>
      </c>
      <c r="G356" s="36">
        <v>2.2026431718061676E-3</v>
      </c>
      <c r="H356" s="57">
        <v>1</v>
      </c>
    </row>
    <row r="357" spans="2:8" s="30" customFormat="1" ht="12.75" customHeight="1" x14ac:dyDescent="0.25">
      <c r="B357" s="19" t="s">
        <v>439</v>
      </c>
      <c r="C357" s="36">
        <v>8.8235294117647065E-2</v>
      </c>
      <c r="D357" s="36">
        <v>2.9411764705882353E-2</v>
      </c>
      <c r="E357" s="36">
        <v>0.82352941176470584</v>
      </c>
      <c r="F357" s="36">
        <v>5.8823529411764705E-2</v>
      </c>
      <c r="G357" s="36">
        <v>0</v>
      </c>
      <c r="H357" s="57">
        <v>1</v>
      </c>
    </row>
    <row r="358" spans="2:8" s="30" customFormat="1" ht="12.75" customHeight="1" x14ac:dyDescent="0.25">
      <c r="B358" s="19" t="s">
        <v>441</v>
      </c>
      <c r="C358" s="36">
        <v>0</v>
      </c>
      <c r="D358" s="36">
        <v>0.16666666666666666</v>
      </c>
      <c r="E358" s="36">
        <v>0.83333333333333337</v>
      </c>
      <c r="F358" s="36">
        <v>0</v>
      </c>
      <c r="G358" s="36">
        <v>0</v>
      </c>
      <c r="H358" s="57">
        <v>1</v>
      </c>
    </row>
    <row r="359" spans="2:8" s="30" customFormat="1" ht="12.75" customHeight="1" x14ac:dyDescent="0.25">
      <c r="B359" s="19" t="s">
        <v>443</v>
      </c>
      <c r="C359" s="36">
        <v>0.14285714285714285</v>
      </c>
      <c r="D359" s="36">
        <v>0.2857142857142857</v>
      </c>
      <c r="E359" s="36">
        <v>0.5714285714285714</v>
      </c>
      <c r="F359" s="36">
        <v>0</v>
      </c>
      <c r="G359" s="36">
        <v>0</v>
      </c>
      <c r="H359" s="57">
        <v>1</v>
      </c>
    </row>
    <row r="360" spans="2:8" s="30" customFormat="1" ht="12.75" customHeight="1" x14ac:dyDescent="0.25">
      <c r="B360" s="19" t="s">
        <v>444</v>
      </c>
      <c r="C360" s="36">
        <v>0</v>
      </c>
      <c r="D360" s="36">
        <v>0</v>
      </c>
      <c r="E360" s="36">
        <v>1</v>
      </c>
      <c r="F360" s="36">
        <v>0</v>
      </c>
      <c r="G360" s="36">
        <v>0</v>
      </c>
      <c r="H360" s="57">
        <v>1</v>
      </c>
    </row>
    <row r="361" spans="2:8" s="30" customFormat="1" ht="12.75" customHeight="1" x14ac:dyDescent="0.25">
      <c r="B361" s="19" t="s">
        <v>445</v>
      </c>
      <c r="C361" s="36">
        <v>4.5112781954887216E-2</v>
      </c>
      <c r="D361" s="36">
        <v>0.18045112781954886</v>
      </c>
      <c r="E361" s="36">
        <v>0.75187969924812026</v>
      </c>
      <c r="F361" s="36">
        <v>2.2556390977443608E-2</v>
      </c>
      <c r="G361" s="36">
        <v>0</v>
      </c>
      <c r="H361" s="57">
        <v>1</v>
      </c>
    </row>
    <row r="362" spans="2:8" s="30" customFormat="1" ht="12.75" customHeight="1" x14ac:dyDescent="0.25">
      <c r="B362" s="19" t="s">
        <v>447</v>
      </c>
      <c r="C362" s="36">
        <v>0.10256410256410256</v>
      </c>
      <c r="D362" s="36">
        <v>0.15384615384615385</v>
      </c>
      <c r="E362" s="36">
        <v>0.69230769230769229</v>
      </c>
      <c r="F362" s="36">
        <v>5.128205128205128E-2</v>
      </c>
      <c r="G362" s="36">
        <v>0</v>
      </c>
      <c r="H362" s="57">
        <v>1</v>
      </c>
    </row>
    <row r="363" spans="2:8" s="30" customFormat="1" ht="12.75" customHeight="1" x14ac:dyDescent="0.25">
      <c r="B363" s="19" t="s">
        <v>449</v>
      </c>
      <c r="C363" s="36">
        <v>0</v>
      </c>
      <c r="D363" s="36">
        <v>0.22222222222222221</v>
      </c>
      <c r="E363" s="36">
        <v>0.77777777777777779</v>
      </c>
      <c r="F363" s="36">
        <v>0</v>
      </c>
      <c r="G363" s="36">
        <v>0</v>
      </c>
      <c r="H363" s="57">
        <v>1</v>
      </c>
    </row>
    <row r="364" spans="2:8" s="30" customFormat="1" ht="12.75" customHeight="1" x14ac:dyDescent="0.25">
      <c r="B364" s="19" t="s">
        <v>450</v>
      </c>
      <c r="C364" s="36">
        <v>2.9411764705882353E-2</v>
      </c>
      <c r="D364" s="36">
        <v>0.10294117647058823</v>
      </c>
      <c r="E364" s="36">
        <v>0.82352941176470584</v>
      </c>
      <c r="F364" s="36">
        <v>3.6764705882352942E-2</v>
      </c>
      <c r="G364" s="36">
        <v>7.3529411764705881E-3</v>
      </c>
      <c r="H364" s="57">
        <v>0.99999999999999989</v>
      </c>
    </row>
    <row r="365" spans="2:8" s="30" customFormat="1" ht="12.75" customHeight="1" x14ac:dyDescent="0.25">
      <c r="B365" s="19" t="s">
        <v>451</v>
      </c>
      <c r="C365" s="36">
        <v>7.6923076923076927E-2</v>
      </c>
      <c r="D365" s="36">
        <v>7.6923076923076927E-2</v>
      </c>
      <c r="E365" s="36">
        <v>0.76923076923076927</v>
      </c>
      <c r="F365" s="36">
        <v>7.6923076923076927E-2</v>
      </c>
      <c r="G365" s="36">
        <v>0</v>
      </c>
      <c r="H365" s="57">
        <v>1</v>
      </c>
    </row>
    <row r="366" spans="2:8" s="30" customFormat="1" ht="12.75" customHeight="1" x14ac:dyDescent="0.25">
      <c r="B366" s="19" t="s">
        <v>453</v>
      </c>
      <c r="C366" s="36">
        <v>0.5</v>
      </c>
      <c r="D366" s="36">
        <v>0</v>
      </c>
      <c r="E366" s="36">
        <v>0.5</v>
      </c>
      <c r="F366" s="36">
        <v>0</v>
      </c>
      <c r="G366" s="36">
        <v>0</v>
      </c>
      <c r="H366" s="57">
        <v>1</v>
      </c>
    </row>
    <row r="367" spans="2:8" s="30" customFormat="1" ht="12.75" customHeight="1" x14ac:dyDescent="0.25">
      <c r="B367" s="19" t="s">
        <v>454</v>
      </c>
      <c r="C367" s="36">
        <v>0.5</v>
      </c>
      <c r="D367" s="36">
        <v>0</v>
      </c>
      <c r="E367" s="36">
        <v>0.5</v>
      </c>
      <c r="F367" s="36">
        <v>0</v>
      </c>
      <c r="G367" s="36">
        <v>0</v>
      </c>
      <c r="H367" s="57">
        <v>1</v>
      </c>
    </row>
    <row r="368" spans="2:8" s="30" customFormat="1" ht="12.75" customHeight="1" x14ac:dyDescent="0.25">
      <c r="B368" s="19" t="s">
        <v>455</v>
      </c>
      <c r="C368" s="36">
        <v>0</v>
      </c>
      <c r="D368" s="36">
        <v>0</v>
      </c>
      <c r="E368" s="36">
        <v>1</v>
      </c>
      <c r="F368" s="36">
        <v>0</v>
      </c>
      <c r="G368" s="36">
        <v>0</v>
      </c>
      <c r="H368" s="57">
        <v>1</v>
      </c>
    </row>
    <row r="369" spans="2:12" s="30" customFormat="1" ht="12.75" customHeight="1" x14ac:dyDescent="0.25">
      <c r="B369" s="19" t="s">
        <v>456</v>
      </c>
      <c r="C369" s="36">
        <v>0</v>
      </c>
      <c r="D369" s="36">
        <v>7.6923076923076927E-2</v>
      </c>
      <c r="E369" s="36">
        <v>0.92307692307692313</v>
      </c>
      <c r="F369" s="36">
        <v>0</v>
      </c>
      <c r="G369" s="36">
        <v>0</v>
      </c>
      <c r="H369" s="57">
        <v>1</v>
      </c>
    </row>
    <row r="370" spans="2:12" s="30" customFormat="1" ht="12.75" customHeight="1" x14ac:dyDescent="0.25">
      <c r="B370" s="19" t="s">
        <v>458</v>
      </c>
      <c r="C370" s="36">
        <v>2.6548672566371681E-2</v>
      </c>
      <c r="D370" s="36">
        <v>0.1415929203539823</v>
      </c>
      <c r="E370" s="36">
        <v>0.77876106194690264</v>
      </c>
      <c r="F370" s="36">
        <v>4.4247787610619468E-2</v>
      </c>
      <c r="G370" s="36">
        <v>8.8495575221238937E-3</v>
      </c>
      <c r="H370" s="57">
        <v>0.99999999999999989</v>
      </c>
    </row>
    <row r="371" spans="2:12" s="30" customFormat="1" ht="12.75" customHeight="1" x14ac:dyDescent="0.25">
      <c r="B371" s="19" t="s">
        <v>460</v>
      </c>
      <c r="C371" s="36">
        <v>0</v>
      </c>
      <c r="D371" s="36">
        <v>0</v>
      </c>
      <c r="E371" s="36">
        <v>1</v>
      </c>
      <c r="F371" s="36">
        <v>0</v>
      </c>
      <c r="G371" s="36">
        <v>0</v>
      </c>
      <c r="H371" s="57">
        <v>1</v>
      </c>
    </row>
    <row r="372" spans="2:12" s="30" customFormat="1" ht="12.75" customHeight="1" x14ac:dyDescent="0.25">
      <c r="B372" s="19" t="s">
        <v>461</v>
      </c>
      <c r="C372" s="36">
        <v>6.1224489795918366E-2</v>
      </c>
      <c r="D372" s="36">
        <v>0.15306122448979592</v>
      </c>
      <c r="E372" s="36">
        <v>0.75510204081632648</v>
      </c>
      <c r="F372" s="36">
        <v>2.0408163265306121E-2</v>
      </c>
      <c r="G372" s="36">
        <v>1.020408163265306E-2</v>
      </c>
      <c r="H372" s="57">
        <v>1</v>
      </c>
    </row>
    <row r="373" spans="2:12" s="30" customFormat="1" ht="12.75" customHeight="1" x14ac:dyDescent="0.25">
      <c r="B373" s="19" t="s">
        <v>462</v>
      </c>
      <c r="C373" s="36">
        <v>0.13636363636363635</v>
      </c>
      <c r="D373" s="36">
        <v>0.22727272727272727</v>
      </c>
      <c r="E373" s="36">
        <v>0.63636363636363635</v>
      </c>
      <c r="F373" s="36">
        <v>0</v>
      </c>
      <c r="G373" s="36">
        <v>0</v>
      </c>
      <c r="H373" s="57">
        <v>1</v>
      </c>
    </row>
    <row r="374" spans="2:12" s="30" customFormat="1" ht="12.75" customHeight="1" x14ac:dyDescent="0.25">
      <c r="B374" s="19" t="s">
        <v>464</v>
      </c>
      <c r="C374" s="36">
        <v>0.25</v>
      </c>
      <c r="D374" s="36">
        <v>0.125</v>
      </c>
      <c r="E374" s="36">
        <v>0.625</v>
      </c>
      <c r="F374" s="36">
        <v>0</v>
      </c>
      <c r="G374" s="36">
        <v>0</v>
      </c>
      <c r="H374" s="57">
        <v>1</v>
      </c>
    </row>
    <row r="375" spans="2:12" s="30" customFormat="1" ht="12.75" customHeight="1" x14ac:dyDescent="0.25">
      <c r="B375" s="19" t="s">
        <v>465</v>
      </c>
      <c r="C375" s="36">
        <v>0.25</v>
      </c>
      <c r="D375" s="36">
        <v>0.5</v>
      </c>
      <c r="E375" s="36">
        <v>0.25</v>
      </c>
      <c r="F375" s="36">
        <v>0</v>
      </c>
      <c r="G375" s="36">
        <v>0</v>
      </c>
      <c r="H375" s="57">
        <v>1</v>
      </c>
    </row>
    <row r="376" spans="2:12" s="30" customFormat="1" ht="12.75" customHeight="1" x14ac:dyDescent="0.25">
      <c r="B376" s="19" t="s">
        <v>466</v>
      </c>
      <c r="C376" s="36">
        <v>0</v>
      </c>
      <c r="D376" s="36">
        <v>0.23076923076923078</v>
      </c>
      <c r="E376" s="36">
        <v>0.76923076923076927</v>
      </c>
      <c r="F376" s="36">
        <v>0</v>
      </c>
      <c r="G376" s="36">
        <v>0</v>
      </c>
      <c r="H376" s="57">
        <v>1</v>
      </c>
    </row>
    <row r="377" spans="2:12" s="30" customFormat="1" ht="12.75" customHeight="1" x14ac:dyDescent="0.25">
      <c r="B377" s="19" t="s">
        <v>467</v>
      </c>
      <c r="C377" s="36">
        <v>0.11764705882352941</v>
      </c>
      <c r="D377" s="36">
        <v>0.21568627450980393</v>
      </c>
      <c r="E377" s="36">
        <v>0.6470588235294118</v>
      </c>
      <c r="F377" s="36">
        <v>1.9607843137254902E-2</v>
      </c>
      <c r="G377" s="36">
        <v>0</v>
      </c>
      <c r="H377" s="57">
        <v>1</v>
      </c>
    </row>
    <row r="378" spans="2:12" s="30" customFormat="1" ht="12.75" customHeight="1" x14ac:dyDescent="0.25">
      <c r="B378" s="19" t="s">
        <v>468</v>
      </c>
      <c r="C378" s="36">
        <v>0</v>
      </c>
      <c r="D378" s="36">
        <v>0.25</v>
      </c>
      <c r="E378" s="36">
        <v>0.75</v>
      </c>
      <c r="F378" s="36">
        <v>0</v>
      </c>
      <c r="G378" s="36">
        <v>0</v>
      </c>
      <c r="H378" s="57">
        <v>1</v>
      </c>
    </row>
    <row r="379" spans="2:12" s="30" customFormat="1" ht="12.75" customHeight="1" x14ac:dyDescent="0.25">
      <c r="B379" s="19" t="s">
        <v>469</v>
      </c>
      <c r="C379" s="36">
        <v>0</v>
      </c>
      <c r="D379" s="36">
        <v>0</v>
      </c>
      <c r="E379" s="36">
        <v>1</v>
      </c>
      <c r="F379" s="36">
        <v>0</v>
      </c>
      <c r="G379" s="36">
        <v>0</v>
      </c>
      <c r="H379" s="57">
        <v>1</v>
      </c>
    </row>
    <row r="380" spans="2:12" s="30" customFormat="1" ht="12.75" customHeight="1" x14ac:dyDescent="0.25">
      <c r="B380" s="19" t="s">
        <v>470</v>
      </c>
      <c r="C380" s="36">
        <v>3.8461538461538464E-2</v>
      </c>
      <c r="D380" s="36">
        <v>0.11538461538461539</v>
      </c>
      <c r="E380" s="36">
        <v>0.84615384615384615</v>
      </c>
      <c r="F380" s="36">
        <v>0</v>
      </c>
      <c r="G380" s="36">
        <v>0</v>
      </c>
      <c r="H380" s="57">
        <v>1</v>
      </c>
    </row>
    <row r="381" spans="2:12" s="30" customFormat="1" ht="12.75" customHeight="1" x14ac:dyDescent="0.25">
      <c r="B381" s="19" t="s">
        <v>471</v>
      </c>
      <c r="C381" s="36">
        <v>4.1025641025641026E-2</v>
      </c>
      <c r="D381" s="36">
        <v>0.12307692307692308</v>
      </c>
      <c r="E381" s="36">
        <v>0.77435897435897438</v>
      </c>
      <c r="F381" s="36">
        <v>5.128205128205128E-2</v>
      </c>
      <c r="G381" s="36">
        <v>1.0256410256410256E-2</v>
      </c>
      <c r="H381" s="57">
        <v>1</v>
      </c>
    </row>
    <row r="382" spans="2:12" ht="12.75" customHeight="1" x14ac:dyDescent="0.25">
      <c r="C382" s="15"/>
      <c r="D382" s="56"/>
    </row>
    <row r="383" spans="2:12" ht="12.75" customHeight="1" x14ac:dyDescent="0.25">
      <c r="C383" s="15"/>
      <c r="D383" s="56"/>
    </row>
    <row r="384" spans="2:12" ht="12.75" customHeight="1" x14ac:dyDescent="0.25">
      <c r="B384" s="49" t="s">
        <v>48</v>
      </c>
      <c r="C384" s="49"/>
      <c r="D384" s="49"/>
      <c r="E384" s="49"/>
      <c r="F384" s="49"/>
      <c r="G384" s="49"/>
      <c r="H384" s="49"/>
      <c r="I384" s="49"/>
      <c r="J384" s="49"/>
      <c r="K384" s="49"/>
      <c r="L384" s="49"/>
    </row>
    <row r="385" spans="2:9" ht="12.75" customHeight="1" x14ac:dyDescent="0.25">
      <c r="C385" s="15"/>
    </row>
    <row r="386" spans="2:9" ht="12.75" customHeight="1" x14ac:dyDescent="0.25">
      <c r="B386" s="86" t="s">
        <v>885</v>
      </c>
      <c r="C386" s="15"/>
    </row>
    <row r="387" spans="2:9" ht="12.75" customHeight="1" x14ac:dyDescent="0.25">
      <c r="B387" s="123" t="s">
        <v>886</v>
      </c>
      <c r="C387" s="102"/>
      <c r="D387" s="102"/>
    </row>
    <row r="388" spans="2:9" ht="12.75" customHeight="1" x14ac:dyDescent="0.25">
      <c r="B388" s="70" t="s">
        <v>887</v>
      </c>
      <c r="C388" s="102"/>
      <c r="D388" s="102"/>
    </row>
    <row r="389" spans="2:9" ht="12.75" customHeight="1" x14ac:dyDescent="0.25">
      <c r="B389" s="123" t="s">
        <v>888</v>
      </c>
      <c r="C389" s="102"/>
      <c r="D389" s="102"/>
    </row>
    <row r="390" spans="2:9" ht="12.75" customHeight="1" x14ac:dyDescent="0.25">
      <c r="B390" s="70" t="s">
        <v>889</v>
      </c>
      <c r="C390" s="102"/>
      <c r="D390" s="102"/>
    </row>
    <row r="391" spans="2:9" ht="12.75" customHeight="1" x14ac:dyDescent="0.25">
      <c r="B391" s="123" t="s">
        <v>890</v>
      </c>
      <c r="C391" s="102"/>
      <c r="D391" s="102"/>
    </row>
    <row r="392" spans="2:9" ht="12.75" customHeight="1" x14ac:dyDescent="0.25">
      <c r="B392" s="123"/>
      <c r="C392" s="102"/>
      <c r="D392" s="102"/>
    </row>
    <row r="393" spans="2:9" s="59" customFormat="1" ht="12.75" customHeight="1" x14ac:dyDescent="0.25">
      <c r="B393" s="58" t="s">
        <v>24</v>
      </c>
      <c r="C393" s="58" t="s">
        <v>880</v>
      </c>
      <c r="D393" s="58" t="s">
        <v>881</v>
      </c>
      <c r="E393" s="58" t="s">
        <v>882</v>
      </c>
      <c r="F393" s="58" t="s">
        <v>883</v>
      </c>
      <c r="G393" s="58" t="s">
        <v>884</v>
      </c>
      <c r="H393" s="58" t="s">
        <v>891</v>
      </c>
      <c r="I393" s="58" t="s">
        <v>46</v>
      </c>
    </row>
    <row r="394" spans="2:9" s="30" customFormat="1" ht="12.75" customHeight="1" x14ac:dyDescent="0.25">
      <c r="B394" s="19" t="s">
        <v>436</v>
      </c>
      <c r="C394" s="36">
        <v>0.33920704845814981</v>
      </c>
      <c r="D394" s="36">
        <v>0.43392070484581496</v>
      </c>
      <c r="E394" s="36">
        <v>0.14317180616740088</v>
      </c>
      <c r="F394" s="36">
        <v>7.9295154185022032E-2</v>
      </c>
      <c r="G394" s="36">
        <v>2.2026431718061676E-3</v>
      </c>
      <c r="H394" s="36">
        <v>2.2026431718061676E-3</v>
      </c>
      <c r="I394" s="57">
        <v>1</v>
      </c>
    </row>
    <row r="395" spans="2:9" s="30" customFormat="1" ht="12.75" customHeight="1" x14ac:dyDescent="0.25">
      <c r="B395" s="19" t="s">
        <v>439</v>
      </c>
      <c r="C395" s="36">
        <v>0.38235294117647056</v>
      </c>
      <c r="D395" s="36">
        <v>0.41176470588235292</v>
      </c>
      <c r="E395" s="36">
        <v>0.17647058823529413</v>
      </c>
      <c r="F395" s="36">
        <v>2.9411764705882353E-2</v>
      </c>
      <c r="G395" s="36">
        <v>0</v>
      </c>
      <c r="H395" s="36">
        <v>0</v>
      </c>
      <c r="I395" s="57">
        <v>1</v>
      </c>
    </row>
    <row r="396" spans="2:9" s="30" customFormat="1" ht="12.75" customHeight="1" x14ac:dyDescent="0.25">
      <c r="B396" s="19" t="s">
        <v>441</v>
      </c>
      <c r="C396" s="36">
        <v>0.16666666666666666</v>
      </c>
      <c r="D396" s="36">
        <v>0.5</v>
      </c>
      <c r="E396" s="36">
        <v>0.16666666666666666</v>
      </c>
      <c r="F396" s="36">
        <v>0.16666666666666666</v>
      </c>
      <c r="G396" s="36">
        <v>0</v>
      </c>
      <c r="H396" s="36">
        <v>0</v>
      </c>
      <c r="I396" s="57">
        <v>0.99999999999999989</v>
      </c>
    </row>
    <row r="397" spans="2:9" s="30" customFormat="1" ht="12.75" customHeight="1" x14ac:dyDescent="0.25">
      <c r="B397" s="19" t="s">
        <v>443</v>
      </c>
      <c r="C397" s="36">
        <v>0.42857142857142855</v>
      </c>
      <c r="D397" s="36">
        <v>0.42857142857142855</v>
      </c>
      <c r="E397" s="36">
        <v>0.14285714285714285</v>
      </c>
      <c r="F397" s="36">
        <v>0</v>
      </c>
      <c r="G397" s="36">
        <v>0</v>
      </c>
      <c r="H397" s="36">
        <v>0</v>
      </c>
      <c r="I397" s="57">
        <v>1</v>
      </c>
    </row>
    <row r="398" spans="2:9" s="30" customFormat="1" ht="12.75" customHeight="1" x14ac:dyDescent="0.25">
      <c r="B398" s="19" t="s">
        <v>444</v>
      </c>
      <c r="C398" s="36">
        <v>1</v>
      </c>
      <c r="D398" s="36">
        <v>0</v>
      </c>
      <c r="E398" s="36">
        <v>0</v>
      </c>
      <c r="F398" s="36">
        <v>0</v>
      </c>
      <c r="G398" s="36">
        <v>0</v>
      </c>
      <c r="H398" s="36">
        <v>0</v>
      </c>
      <c r="I398" s="57">
        <v>1</v>
      </c>
    </row>
    <row r="399" spans="2:9" s="30" customFormat="1" ht="12.75" customHeight="1" x14ac:dyDescent="0.25">
      <c r="B399" s="19" t="s">
        <v>445</v>
      </c>
      <c r="C399" s="36">
        <v>0.36842105263157893</v>
      </c>
      <c r="D399" s="36">
        <v>0.39849624060150374</v>
      </c>
      <c r="E399" s="36">
        <v>0.12781954887218044</v>
      </c>
      <c r="F399" s="36">
        <v>9.0225563909774431E-2</v>
      </c>
      <c r="G399" s="36">
        <v>7.5187969924812026E-3</v>
      </c>
      <c r="H399" s="36">
        <v>7.5187969924812026E-3</v>
      </c>
      <c r="I399" s="57">
        <v>1</v>
      </c>
    </row>
    <row r="400" spans="2:9" s="30" customFormat="1" ht="12.75" customHeight="1" x14ac:dyDescent="0.25">
      <c r="B400" s="19" t="s">
        <v>447</v>
      </c>
      <c r="C400" s="36">
        <v>0.4358974358974359</v>
      </c>
      <c r="D400" s="36">
        <v>0.25641025641025639</v>
      </c>
      <c r="E400" s="36">
        <v>0.15384615384615385</v>
      </c>
      <c r="F400" s="36">
        <v>0.12820512820512819</v>
      </c>
      <c r="G400" s="36">
        <v>0</v>
      </c>
      <c r="H400" s="36">
        <v>2.564102564102564E-2</v>
      </c>
      <c r="I400" s="57">
        <v>1</v>
      </c>
    </row>
    <row r="401" spans="2:9" s="30" customFormat="1" ht="12.75" customHeight="1" x14ac:dyDescent="0.25">
      <c r="B401" s="19" t="s">
        <v>449</v>
      </c>
      <c r="C401" s="36">
        <v>0.44444444444444442</v>
      </c>
      <c r="D401" s="36">
        <v>0.33333333333333331</v>
      </c>
      <c r="E401" s="36">
        <v>0.1111111111111111</v>
      </c>
      <c r="F401" s="36">
        <v>0</v>
      </c>
      <c r="G401" s="36">
        <v>0.1111111111111111</v>
      </c>
      <c r="H401" s="36">
        <v>0</v>
      </c>
      <c r="I401" s="57">
        <v>1</v>
      </c>
    </row>
    <row r="402" spans="2:9" s="30" customFormat="1" ht="12.75" customHeight="1" x14ac:dyDescent="0.25">
      <c r="B402" s="19" t="s">
        <v>450</v>
      </c>
      <c r="C402" s="36">
        <v>0.22794117647058823</v>
      </c>
      <c r="D402" s="36">
        <v>0.56617647058823528</v>
      </c>
      <c r="E402" s="36">
        <v>0.13970588235294118</v>
      </c>
      <c r="F402" s="36">
        <v>5.8823529411764705E-2</v>
      </c>
      <c r="G402" s="36">
        <v>0</v>
      </c>
      <c r="H402" s="36">
        <v>7.3529411764705881E-3</v>
      </c>
      <c r="I402" s="57">
        <v>1</v>
      </c>
    </row>
    <row r="403" spans="2:9" s="30" customFormat="1" ht="12.75" customHeight="1" x14ac:dyDescent="0.25">
      <c r="B403" s="19" t="s">
        <v>451</v>
      </c>
      <c r="C403" s="36">
        <v>7.6923076923076927E-2</v>
      </c>
      <c r="D403" s="36">
        <v>0.61538461538461542</v>
      </c>
      <c r="E403" s="36">
        <v>0.23076923076923078</v>
      </c>
      <c r="F403" s="36">
        <v>7.6923076923076927E-2</v>
      </c>
      <c r="G403" s="36">
        <v>0</v>
      </c>
      <c r="H403" s="36">
        <v>0</v>
      </c>
      <c r="I403" s="57">
        <v>1</v>
      </c>
    </row>
    <row r="404" spans="2:9" s="30" customFormat="1" ht="12.75" customHeight="1" x14ac:dyDescent="0.25">
      <c r="B404" s="19" t="s">
        <v>453</v>
      </c>
      <c r="C404" s="36">
        <v>0.5</v>
      </c>
      <c r="D404" s="36">
        <v>0</v>
      </c>
      <c r="E404" s="36">
        <v>0</v>
      </c>
      <c r="F404" s="36">
        <v>0.5</v>
      </c>
      <c r="G404" s="36">
        <v>0</v>
      </c>
      <c r="H404" s="36">
        <v>0</v>
      </c>
      <c r="I404" s="57">
        <v>1</v>
      </c>
    </row>
    <row r="405" spans="2:9" s="30" customFormat="1" ht="12.75" customHeight="1" x14ac:dyDescent="0.25">
      <c r="B405" s="19" t="s">
        <v>454</v>
      </c>
      <c r="C405" s="36">
        <v>0.5</v>
      </c>
      <c r="D405" s="36">
        <v>0.5</v>
      </c>
      <c r="E405" s="36">
        <v>0</v>
      </c>
      <c r="F405" s="36">
        <v>0</v>
      </c>
      <c r="G405" s="36">
        <v>0</v>
      </c>
      <c r="H405" s="36">
        <v>0</v>
      </c>
      <c r="I405" s="57">
        <v>1</v>
      </c>
    </row>
    <row r="406" spans="2:9" s="30" customFormat="1" ht="12.75" customHeight="1" x14ac:dyDescent="0.25">
      <c r="B406" s="19" t="s">
        <v>455</v>
      </c>
      <c r="C406" s="36">
        <v>0.33333333333333331</v>
      </c>
      <c r="D406" s="36">
        <v>0.66666666666666663</v>
      </c>
      <c r="E406" s="36">
        <v>0</v>
      </c>
      <c r="F406" s="36">
        <v>0</v>
      </c>
      <c r="G406" s="36">
        <v>0</v>
      </c>
      <c r="H406" s="36">
        <v>0</v>
      </c>
      <c r="I406" s="57">
        <v>1</v>
      </c>
    </row>
    <row r="407" spans="2:9" s="30" customFormat="1" ht="12.75" customHeight="1" x14ac:dyDescent="0.25">
      <c r="B407" s="19" t="s">
        <v>456</v>
      </c>
      <c r="C407" s="36">
        <v>0.23076923076923078</v>
      </c>
      <c r="D407" s="36">
        <v>0.46153846153846156</v>
      </c>
      <c r="E407" s="36">
        <v>0.23076923076923078</v>
      </c>
      <c r="F407" s="36">
        <v>7.6923076923076927E-2</v>
      </c>
      <c r="G407" s="36">
        <v>0</v>
      </c>
      <c r="H407" s="36">
        <v>0</v>
      </c>
      <c r="I407" s="57">
        <v>1</v>
      </c>
    </row>
    <row r="408" spans="2:9" s="30" customFormat="1" ht="12.75" customHeight="1" x14ac:dyDescent="0.25">
      <c r="B408" s="19" t="s">
        <v>458</v>
      </c>
      <c r="C408" s="36">
        <v>0.27433628318584069</v>
      </c>
      <c r="D408" s="36">
        <v>0.4247787610619469</v>
      </c>
      <c r="E408" s="36">
        <v>0.17699115044247787</v>
      </c>
      <c r="F408" s="36">
        <v>8.8495575221238937E-2</v>
      </c>
      <c r="G408" s="36">
        <v>2.6548672566371681E-2</v>
      </c>
      <c r="H408" s="36">
        <v>8.8495575221238937E-3</v>
      </c>
      <c r="I408" s="57">
        <v>1</v>
      </c>
    </row>
    <row r="409" spans="2:9" s="30" customFormat="1" ht="12.75" customHeight="1" x14ac:dyDescent="0.25">
      <c r="B409" s="19" t="s">
        <v>460</v>
      </c>
      <c r="C409" s="36">
        <v>0.45454545454545453</v>
      </c>
      <c r="D409" s="36">
        <v>0.27272727272727271</v>
      </c>
      <c r="E409" s="36">
        <v>0.27272727272727271</v>
      </c>
      <c r="F409" s="36">
        <v>0</v>
      </c>
      <c r="G409" s="36">
        <v>0</v>
      </c>
      <c r="H409" s="36">
        <v>0</v>
      </c>
      <c r="I409" s="57">
        <v>1</v>
      </c>
    </row>
    <row r="410" spans="2:9" s="30" customFormat="1" ht="12.75" customHeight="1" x14ac:dyDescent="0.25">
      <c r="B410" s="19" t="s">
        <v>461</v>
      </c>
      <c r="C410" s="36">
        <v>0.35714285714285715</v>
      </c>
      <c r="D410" s="36">
        <v>0.44897959183673469</v>
      </c>
      <c r="E410" s="36">
        <v>9.1836734693877556E-2</v>
      </c>
      <c r="F410" s="36">
        <v>9.1836734693877556E-2</v>
      </c>
      <c r="G410" s="36">
        <v>1.020408163265306E-2</v>
      </c>
      <c r="H410" s="36">
        <v>0</v>
      </c>
      <c r="I410" s="57">
        <v>1</v>
      </c>
    </row>
    <row r="411" spans="2:9" s="30" customFormat="1" ht="12.75" customHeight="1" x14ac:dyDescent="0.25">
      <c r="B411" s="19" t="s">
        <v>462</v>
      </c>
      <c r="C411" s="36">
        <v>0.40909090909090912</v>
      </c>
      <c r="D411" s="36">
        <v>0.27272727272727271</v>
      </c>
      <c r="E411" s="36">
        <v>0.13636363636363635</v>
      </c>
      <c r="F411" s="36">
        <v>9.0909090909090912E-2</v>
      </c>
      <c r="G411" s="36">
        <v>4.5454545454545456E-2</v>
      </c>
      <c r="H411" s="36">
        <v>4.5454545454545456E-2</v>
      </c>
      <c r="I411" s="57">
        <v>1</v>
      </c>
    </row>
    <row r="412" spans="2:9" s="30" customFormat="1" ht="12.75" customHeight="1" x14ac:dyDescent="0.25">
      <c r="B412" s="19" t="s">
        <v>464</v>
      </c>
      <c r="C412" s="36">
        <v>0.125</v>
      </c>
      <c r="D412" s="36">
        <v>0.5</v>
      </c>
      <c r="E412" s="36">
        <v>0.25</v>
      </c>
      <c r="F412" s="36">
        <v>0.125</v>
      </c>
      <c r="G412" s="36">
        <v>0</v>
      </c>
      <c r="H412" s="36">
        <v>0</v>
      </c>
      <c r="I412" s="57">
        <v>1</v>
      </c>
    </row>
    <row r="413" spans="2:9" s="30" customFormat="1" ht="12.75" customHeight="1" x14ac:dyDescent="0.25">
      <c r="B413" s="19" t="s">
        <v>465</v>
      </c>
      <c r="C413" s="36">
        <v>0.75</v>
      </c>
      <c r="D413" s="36">
        <v>0.25</v>
      </c>
      <c r="E413" s="36">
        <v>0</v>
      </c>
      <c r="F413" s="36">
        <v>0</v>
      </c>
      <c r="G413" s="36">
        <v>0</v>
      </c>
      <c r="H413" s="36">
        <v>0</v>
      </c>
      <c r="I413" s="57">
        <v>1</v>
      </c>
    </row>
    <row r="414" spans="2:9" s="30" customFormat="1" ht="12.75" customHeight="1" x14ac:dyDescent="0.25">
      <c r="B414" s="19" t="s">
        <v>466</v>
      </c>
      <c r="C414" s="36">
        <v>0.53846153846153844</v>
      </c>
      <c r="D414" s="36">
        <v>0.30769230769230771</v>
      </c>
      <c r="E414" s="36">
        <v>0.15384615384615385</v>
      </c>
      <c r="F414" s="36">
        <v>0</v>
      </c>
      <c r="G414" s="36">
        <v>0</v>
      </c>
      <c r="H414" s="36">
        <v>0</v>
      </c>
      <c r="I414" s="57">
        <v>1</v>
      </c>
    </row>
    <row r="415" spans="2:9" s="30" customFormat="1" ht="12.75" customHeight="1" x14ac:dyDescent="0.25">
      <c r="B415" s="19" t="s">
        <v>467</v>
      </c>
      <c r="C415" s="36">
        <v>0.33333333333333331</v>
      </c>
      <c r="D415" s="36">
        <v>0.43137254901960786</v>
      </c>
      <c r="E415" s="36">
        <v>0.15686274509803921</v>
      </c>
      <c r="F415" s="36">
        <v>5.8823529411764705E-2</v>
      </c>
      <c r="G415" s="36">
        <v>0</v>
      </c>
      <c r="H415" s="36">
        <v>1.9607843137254902E-2</v>
      </c>
      <c r="I415" s="57">
        <v>1</v>
      </c>
    </row>
    <row r="416" spans="2:9" s="30" customFormat="1" ht="12.75" customHeight="1" x14ac:dyDescent="0.25">
      <c r="B416" s="19" t="s">
        <v>468</v>
      </c>
      <c r="C416" s="36">
        <v>0.75</v>
      </c>
      <c r="D416" s="36">
        <v>0.25</v>
      </c>
      <c r="E416" s="36">
        <v>0</v>
      </c>
      <c r="F416" s="36">
        <v>0</v>
      </c>
      <c r="G416" s="36">
        <v>0</v>
      </c>
      <c r="H416" s="36">
        <v>0</v>
      </c>
      <c r="I416" s="57">
        <v>1</v>
      </c>
    </row>
    <row r="417" spans="2:9" s="30" customFormat="1" ht="12.75" customHeight="1" x14ac:dyDescent="0.25">
      <c r="B417" s="19" t="s">
        <v>469</v>
      </c>
      <c r="C417" s="36">
        <v>0</v>
      </c>
      <c r="D417" s="36">
        <v>1</v>
      </c>
      <c r="E417" s="36">
        <v>0</v>
      </c>
      <c r="F417" s="36">
        <v>0</v>
      </c>
      <c r="G417" s="36">
        <v>0</v>
      </c>
      <c r="H417" s="36">
        <v>0</v>
      </c>
      <c r="I417" s="57">
        <v>1</v>
      </c>
    </row>
    <row r="418" spans="2:9" s="30" customFormat="1" ht="12.75" customHeight="1" x14ac:dyDescent="0.25">
      <c r="B418" s="19" t="s">
        <v>470</v>
      </c>
      <c r="C418" s="36">
        <v>0.34615384615384615</v>
      </c>
      <c r="D418" s="36">
        <v>0.46153846153846156</v>
      </c>
      <c r="E418" s="36">
        <v>7.6923076923076927E-2</v>
      </c>
      <c r="F418" s="36">
        <v>7.6923076923076927E-2</v>
      </c>
      <c r="G418" s="36">
        <v>3.8461538461538464E-2</v>
      </c>
      <c r="H418" s="36">
        <v>0</v>
      </c>
      <c r="I418" s="57">
        <v>0.99999999999999989</v>
      </c>
    </row>
    <row r="419" spans="2:9" s="30" customFormat="1" ht="12.75" customHeight="1" x14ac:dyDescent="0.25">
      <c r="B419" s="19" t="s">
        <v>471</v>
      </c>
      <c r="C419" s="36">
        <v>0.31282051282051282</v>
      </c>
      <c r="D419" s="36">
        <v>0.47692307692307695</v>
      </c>
      <c r="E419" s="36">
        <v>0.11794871794871795</v>
      </c>
      <c r="F419" s="36">
        <v>6.6666666666666666E-2</v>
      </c>
      <c r="G419" s="36">
        <v>2.0512820512820513E-2</v>
      </c>
      <c r="H419" s="36">
        <v>5.1282051282051282E-3</v>
      </c>
      <c r="I419" s="57">
        <v>1.0000000000000002</v>
      </c>
    </row>
  </sheetData>
  <sheetProtection algorithmName="SHA-512" hashValue="vC8yEXtgTloTc7mHNDYS3/b825Ow/EZGOnzbnSz/SYqoDI0vU3chSNhdJ85oYDsPG7VilbvRIpBC8Ee7BGmcOA==" saltValue="ZsTHGciI1OfZBwRx4IYkCg==" spinCount="100000" sheet="1" objects="1" scenarios="1" sort="0" autoFilter="0" pivotTables="0"/>
  <pageMargins left="0.511811024" right="0.511811024" top="0.78740157499999996" bottom="0.78740157499999996" header="0.31496062000000002" footer="0.31496062000000002"/>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E203C-8254-4304-8839-B413742BDA7D}">
  <sheetPr codeName="Planilha13"/>
  <dimension ref="A1:Q148"/>
  <sheetViews>
    <sheetView showGridLines="0" zoomScaleNormal="100" workbookViewId="0">
      <pane ySplit="3" topLeftCell="A4" activePane="bottomLeft" state="frozen"/>
      <selection activeCell="V6" sqref="V6"/>
      <selection pane="bottomLeft" activeCell="K16" sqref="K16"/>
    </sheetView>
  </sheetViews>
  <sheetFormatPr defaultColWidth="8.7109375" defaultRowHeight="12.75" customHeight="1" x14ac:dyDescent="0.25"/>
  <cols>
    <col min="1" max="2" width="5.7109375" style="15" customWidth="1"/>
    <col min="3" max="3" width="50.7109375" style="15" customWidth="1"/>
    <col min="4" max="15" width="8.7109375" style="15"/>
    <col min="16" max="16" width="8.7109375" style="30"/>
    <col min="17" max="17" width="8.7109375" style="15"/>
  </cols>
  <sheetData>
    <row r="1" spans="1:17" s="17" customFormat="1" ht="75" customHeight="1" x14ac:dyDescent="0.25">
      <c r="A1" s="18"/>
      <c r="B1" s="18"/>
      <c r="C1" s="18"/>
      <c r="D1" s="18"/>
      <c r="E1" s="18"/>
      <c r="F1" s="18"/>
      <c r="G1" s="18"/>
      <c r="H1" s="18"/>
      <c r="I1" s="18"/>
      <c r="J1" s="18"/>
      <c r="K1" s="18"/>
      <c r="L1" s="18"/>
      <c r="M1" s="18"/>
      <c r="N1" s="18"/>
      <c r="O1" s="18"/>
      <c r="P1" s="60"/>
      <c r="Q1" s="18"/>
    </row>
    <row r="2" spans="1:17" ht="12.75" customHeight="1" x14ac:dyDescent="0.25">
      <c r="A2" s="4"/>
      <c r="B2" s="4"/>
      <c r="C2" s="4"/>
      <c r="D2" s="4"/>
      <c r="E2" s="4"/>
      <c r="F2" s="4"/>
      <c r="G2" s="4"/>
      <c r="H2" s="4"/>
      <c r="I2" s="4"/>
      <c r="J2" s="4"/>
      <c r="K2" s="4"/>
      <c r="L2" s="4"/>
      <c r="M2" s="4"/>
      <c r="N2" s="4"/>
      <c r="O2" s="4"/>
      <c r="P2" s="28"/>
      <c r="Q2" s="4"/>
    </row>
    <row r="3" spans="1:17" s="17" customFormat="1" ht="30" customHeight="1" x14ac:dyDescent="0.25">
      <c r="B3" s="120" t="s">
        <v>857</v>
      </c>
      <c r="D3" s="61"/>
      <c r="E3" s="61"/>
      <c r="F3" s="61"/>
      <c r="G3" s="61"/>
      <c r="H3" s="61"/>
      <c r="I3" s="61"/>
      <c r="J3" s="61"/>
      <c r="K3" s="61"/>
      <c r="L3" s="61"/>
      <c r="M3" s="61"/>
      <c r="N3" s="61"/>
      <c r="O3" s="61"/>
      <c r="P3" s="62"/>
      <c r="Q3" s="61"/>
    </row>
    <row r="4" spans="1:17" ht="12.75" customHeight="1" x14ac:dyDescent="0.25">
      <c r="A4" s="4"/>
      <c r="B4" s="4"/>
      <c r="C4" s="4"/>
      <c r="D4" s="4"/>
      <c r="E4" s="4"/>
      <c r="F4" s="4"/>
      <c r="G4" s="4"/>
      <c r="H4" s="4"/>
      <c r="I4" s="4"/>
      <c r="J4" s="4"/>
      <c r="K4" s="4"/>
      <c r="L4" s="4"/>
      <c r="M4" s="4"/>
      <c r="N4" s="4"/>
      <c r="O4" s="4"/>
      <c r="P4" s="28"/>
      <c r="Q4" s="4"/>
    </row>
    <row r="5" spans="1:17" s="17" customFormat="1" ht="22.5" customHeight="1" x14ac:dyDescent="0.25">
      <c r="A5" s="61"/>
      <c r="B5" s="61" t="s">
        <v>874</v>
      </c>
      <c r="C5" s="61"/>
      <c r="D5" s="61"/>
      <c r="E5" s="61"/>
      <c r="F5" s="61"/>
      <c r="G5" s="61"/>
      <c r="H5" s="61"/>
      <c r="I5" s="61"/>
      <c r="J5" s="61"/>
      <c r="K5" s="61"/>
      <c r="L5" s="61"/>
      <c r="M5" s="61"/>
      <c r="N5" s="61"/>
      <c r="O5" s="61"/>
      <c r="P5" s="62"/>
      <c r="Q5" s="61"/>
    </row>
    <row r="7" spans="1:17" ht="12.75" customHeight="1" x14ac:dyDescent="0.25">
      <c r="B7" s="22" t="s">
        <v>858</v>
      </c>
      <c r="C7" s="22"/>
      <c r="D7" s="22"/>
      <c r="E7" s="22"/>
      <c r="F7" s="22"/>
      <c r="G7" s="22"/>
      <c r="H7" s="22"/>
      <c r="I7" s="22"/>
      <c r="J7" s="22"/>
      <c r="K7" s="22"/>
      <c r="L7" s="22"/>
      <c r="M7" s="22"/>
    </row>
    <row r="9" spans="1:17" ht="12.75" customHeight="1" x14ac:dyDescent="0.25">
      <c r="D9" s="143">
        <v>2024</v>
      </c>
      <c r="E9" s="143"/>
      <c r="F9" s="143">
        <v>2025</v>
      </c>
      <c r="G9" s="143"/>
    </row>
    <row r="10" spans="1:17" ht="12.75" customHeight="1" x14ac:dyDescent="0.25">
      <c r="A10" s="2"/>
      <c r="B10" s="2"/>
      <c r="C10" s="63" t="s">
        <v>55</v>
      </c>
      <c r="D10" s="64" t="s">
        <v>56</v>
      </c>
      <c r="E10" s="64" t="s">
        <v>26</v>
      </c>
      <c r="F10" s="64" t="s">
        <v>56</v>
      </c>
      <c r="G10" s="64" t="s">
        <v>26</v>
      </c>
      <c r="H10" s="2"/>
      <c r="I10" s="2"/>
      <c r="J10" s="2"/>
      <c r="K10" s="2"/>
      <c r="L10" s="2"/>
      <c r="M10" s="2"/>
      <c r="N10" s="2"/>
      <c r="O10" s="2"/>
      <c r="P10" s="3"/>
      <c r="Q10" s="2"/>
    </row>
    <row r="11" spans="1:17" ht="12.75" customHeight="1" x14ac:dyDescent="0.25">
      <c r="C11" s="6" t="s">
        <v>859</v>
      </c>
      <c r="D11" s="8">
        <v>8.6</v>
      </c>
      <c r="E11" s="36">
        <v>0.17179023508137431</v>
      </c>
      <c r="F11" s="8">
        <v>8.5014509576320378</v>
      </c>
      <c r="G11" s="36">
        <v>0.18993888105312648</v>
      </c>
    </row>
    <row r="12" spans="1:17" ht="12.75" customHeight="1" x14ac:dyDescent="0.25">
      <c r="C12" s="6" t="s">
        <v>860</v>
      </c>
      <c r="D12" s="8">
        <v>8.6999999999999993</v>
      </c>
      <c r="E12" s="36">
        <v>0.11573236889692586</v>
      </c>
      <c r="F12" s="8">
        <v>8.5551894563426689</v>
      </c>
      <c r="G12" s="36">
        <v>0.14339445228020686</v>
      </c>
    </row>
    <row r="13" spans="1:17" ht="12.75" customHeight="1" x14ac:dyDescent="0.25">
      <c r="C13" s="6" t="s">
        <v>861</v>
      </c>
      <c r="D13" s="8">
        <v>8.6</v>
      </c>
      <c r="E13" s="36">
        <v>0.1301989150090416</v>
      </c>
      <c r="F13" s="8">
        <v>8.4568245125348191</v>
      </c>
      <c r="G13" s="36">
        <v>0.15561824165491303</v>
      </c>
    </row>
    <row r="14" spans="1:17" ht="12.75" customHeight="1" x14ac:dyDescent="0.25">
      <c r="C14" s="6" t="s">
        <v>862</v>
      </c>
      <c r="D14" s="8">
        <v>8.6</v>
      </c>
      <c r="E14" s="36">
        <v>0.13924050632911392</v>
      </c>
      <c r="F14" s="8">
        <v>8.4869909502262448</v>
      </c>
      <c r="G14" s="36">
        <v>0.16878232251998118</v>
      </c>
    </row>
    <row r="15" spans="1:17" ht="12.75" customHeight="1" x14ac:dyDescent="0.25">
      <c r="C15" s="6" t="s">
        <v>863</v>
      </c>
      <c r="D15" s="8">
        <v>8.6999999999999993</v>
      </c>
      <c r="E15" s="36">
        <v>0.13381555153707053</v>
      </c>
      <c r="F15" s="8">
        <v>8.5980011104941703</v>
      </c>
      <c r="G15" s="36">
        <v>0.153267512929008</v>
      </c>
    </row>
    <row r="16" spans="1:17" ht="12.75" customHeight="1" x14ac:dyDescent="0.25">
      <c r="C16" s="10" t="s">
        <v>57</v>
      </c>
      <c r="D16" s="65">
        <v>8.6080570709190098</v>
      </c>
      <c r="E16" s="52"/>
      <c r="F16" s="65">
        <v>8.52009429726089</v>
      </c>
      <c r="G16" s="52"/>
    </row>
    <row r="17" spans="1:17" ht="12.75" customHeight="1" x14ac:dyDescent="0.25">
      <c r="C17" s="124" t="s">
        <v>897</v>
      </c>
      <c r="D17" s="13"/>
      <c r="F17" s="67"/>
      <c r="H17" s="67"/>
      <c r="I17" s="40"/>
    </row>
    <row r="18" spans="1:17" ht="12.75" customHeight="1" x14ac:dyDescent="0.25">
      <c r="C18" s="12"/>
      <c r="D18" s="13"/>
      <c r="F18" s="67"/>
      <c r="H18" s="67"/>
      <c r="I18" s="40"/>
    </row>
    <row r="20" spans="1:17" s="17" customFormat="1" ht="22.5" customHeight="1" x14ac:dyDescent="0.25">
      <c r="A20" s="61"/>
      <c r="B20" s="61"/>
      <c r="C20" s="61" t="s">
        <v>826</v>
      </c>
      <c r="D20" s="61"/>
      <c r="E20" s="61"/>
      <c r="F20" s="61"/>
      <c r="G20" s="61"/>
      <c r="H20" s="61"/>
      <c r="I20" s="61"/>
      <c r="J20" s="61"/>
      <c r="K20" s="61"/>
      <c r="L20" s="61"/>
      <c r="M20" s="61"/>
      <c r="N20" s="61"/>
      <c r="O20" s="61"/>
      <c r="P20" s="62"/>
      <c r="Q20" s="61"/>
    </row>
    <row r="21" spans="1:17" ht="12.75" customHeight="1" x14ac:dyDescent="0.25">
      <c r="C21" s="68"/>
    </row>
    <row r="22" spans="1:17" ht="12.75" customHeight="1" x14ac:dyDescent="0.25">
      <c r="B22" s="22" t="s">
        <v>858</v>
      </c>
      <c r="C22" s="22"/>
      <c r="D22" s="22"/>
      <c r="E22" s="22"/>
      <c r="F22" s="22"/>
      <c r="G22" s="22"/>
      <c r="H22" s="22"/>
      <c r="I22" s="22"/>
      <c r="J22" s="22"/>
      <c r="K22" s="22"/>
      <c r="L22" s="22"/>
      <c r="M22" s="22"/>
    </row>
    <row r="23" spans="1:17" ht="12.75" customHeight="1" x14ac:dyDescent="0.25">
      <c r="C23" s="68"/>
    </row>
    <row r="24" spans="1:17" ht="12.75" customHeight="1" x14ac:dyDescent="0.25">
      <c r="B24" s="69" t="s">
        <v>27</v>
      </c>
      <c r="C24" s="70" t="s">
        <v>859</v>
      </c>
      <c r="D24" s="70"/>
      <c r="E24" s="70"/>
      <c r="F24" s="70"/>
      <c r="G24" s="70"/>
      <c r="H24" s="70"/>
      <c r="I24" s="70"/>
      <c r="J24" s="70"/>
      <c r="K24" s="70"/>
      <c r="L24" s="70"/>
      <c r="M24" s="69"/>
      <c r="N24" s="11"/>
    </row>
    <row r="25" spans="1:17" ht="12.75" customHeight="1" x14ac:dyDescent="0.25">
      <c r="B25" s="11" t="s">
        <v>28</v>
      </c>
      <c r="C25" s="14" t="s">
        <v>860</v>
      </c>
      <c r="D25" s="14"/>
      <c r="E25" s="14"/>
      <c r="F25" s="14"/>
      <c r="G25" s="14"/>
      <c r="H25" s="14"/>
      <c r="I25" s="14"/>
      <c r="J25" s="14"/>
      <c r="K25" s="14"/>
      <c r="L25" s="14"/>
      <c r="M25" s="11"/>
      <c r="N25" s="11"/>
    </row>
    <row r="26" spans="1:17" ht="12.75" customHeight="1" x14ac:dyDescent="0.25">
      <c r="B26" s="69" t="s">
        <v>29</v>
      </c>
      <c r="C26" s="70" t="s">
        <v>861</v>
      </c>
      <c r="D26" s="70"/>
      <c r="E26" s="70"/>
      <c r="F26" s="70"/>
      <c r="G26" s="70"/>
      <c r="H26" s="70"/>
      <c r="I26" s="70"/>
      <c r="J26" s="70"/>
      <c r="K26" s="70"/>
      <c r="L26" s="70"/>
      <c r="M26" s="69"/>
      <c r="N26" s="11"/>
    </row>
    <row r="27" spans="1:17" ht="12.75" customHeight="1" x14ac:dyDescent="0.25">
      <c r="B27" s="11" t="s">
        <v>30</v>
      </c>
      <c r="C27" s="14" t="s">
        <v>862</v>
      </c>
      <c r="D27" s="14"/>
      <c r="E27" s="14"/>
      <c r="F27" s="14"/>
      <c r="G27" s="14"/>
      <c r="H27" s="14"/>
      <c r="I27" s="14"/>
      <c r="J27" s="14"/>
      <c r="K27" s="14"/>
      <c r="L27" s="14"/>
      <c r="M27" s="11"/>
      <c r="N27" s="11"/>
    </row>
    <row r="28" spans="1:17" ht="12.75" customHeight="1" x14ac:dyDescent="0.25">
      <c r="B28" s="69" t="s">
        <v>31</v>
      </c>
      <c r="C28" s="70" t="s">
        <v>863</v>
      </c>
      <c r="D28" s="70"/>
      <c r="E28" s="70"/>
      <c r="F28" s="70"/>
      <c r="G28" s="70"/>
      <c r="H28" s="70"/>
      <c r="I28" s="70"/>
      <c r="J28" s="70"/>
      <c r="K28" s="70"/>
      <c r="L28" s="70"/>
      <c r="M28" s="69"/>
      <c r="N28" s="11"/>
    </row>
    <row r="29" spans="1:17" ht="12.75" customHeight="1" x14ac:dyDescent="0.25">
      <c r="B29" s="125" t="s">
        <v>898</v>
      </c>
      <c r="C29" s="71"/>
    </row>
    <row r="30" spans="1:17" ht="12.75" customHeight="1" x14ac:dyDescent="0.25">
      <c r="E30" s="72"/>
      <c r="F30" s="56"/>
      <c r="G30" s="56"/>
      <c r="H30" s="56"/>
      <c r="I30" s="56"/>
      <c r="J30" s="56"/>
      <c r="K30" s="56"/>
      <c r="L30" s="56"/>
      <c r="M30" s="56"/>
      <c r="N30" s="56"/>
    </row>
    <row r="31" spans="1:17" ht="12.75" customHeight="1" x14ac:dyDescent="0.25">
      <c r="A31" s="3"/>
      <c r="B31"/>
      <c r="C31" s="63" t="s">
        <v>24</v>
      </c>
      <c r="D31" s="63" t="s">
        <v>27</v>
      </c>
      <c r="E31" s="63" t="s">
        <v>26</v>
      </c>
      <c r="F31" s="63" t="s">
        <v>28</v>
      </c>
      <c r="G31" s="63" t="s">
        <v>26</v>
      </c>
      <c r="H31" s="63" t="s">
        <v>29</v>
      </c>
      <c r="I31" s="63" t="s">
        <v>26</v>
      </c>
      <c r="J31" s="63" t="s">
        <v>30</v>
      </c>
      <c r="K31" s="63" t="s">
        <v>26</v>
      </c>
      <c r="L31" s="63" t="s">
        <v>31</v>
      </c>
      <c r="M31" s="63" t="s">
        <v>26</v>
      </c>
      <c r="N31" s="63" t="s">
        <v>25</v>
      </c>
      <c r="O31" s="58" t="s">
        <v>94</v>
      </c>
      <c r="P31" s="58" t="s">
        <v>95</v>
      </c>
      <c r="Q31" s="3"/>
    </row>
    <row r="32" spans="1:17" ht="12.75" customHeight="1" x14ac:dyDescent="0.25">
      <c r="B32"/>
      <c r="C32" s="19" t="s">
        <v>356</v>
      </c>
      <c r="D32" s="8">
        <v>8.8461538461538467</v>
      </c>
      <c r="E32" s="36">
        <v>7.1428571428571425E-2</v>
      </c>
      <c r="F32" s="8">
        <v>9.0769230769230766</v>
      </c>
      <c r="G32" s="36">
        <v>7.1428571428571425E-2</v>
      </c>
      <c r="H32" s="8">
        <v>8.3636363636363633</v>
      </c>
      <c r="I32" s="36">
        <v>0.21428571428571427</v>
      </c>
      <c r="J32" s="8">
        <v>8.1666666666666661</v>
      </c>
      <c r="K32" s="36">
        <v>0.14285714285714285</v>
      </c>
      <c r="L32" s="8">
        <v>8.5833333333333339</v>
      </c>
      <c r="M32" s="36">
        <v>0.14285714285714285</v>
      </c>
      <c r="N32" s="9">
        <v>8.6229508196721305</v>
      </c>
      <c r="O32" s="16">
        <v>1.8811692678245746</v>
      </c>
      <c r="P32" s="36">
        <v>0.21815841318878149</v>
      </c>
    </row>
    <row r="33" spans="2:16" ht="12.75" customHeight="1" x14ac:dyDescent="0.25">
      <c r="B33"/>
      <c r="C33" s="19" t="s">
        <v>357</v>
      </c>
      <c r="D33" s="8">
        <v>8.4074074074074066</v>
      </c>
      <c r="E33" s="36">
        <v>0.12903225806451613</v>
      </c>
      <c r="F33" s="8">
        <v>8.4482758620689662</v>
      </c>
      <c r="G33" s="36">
        <v>6.4516129032258063E-2</v>
      </c>
      <c r="H33" s="8">
        <v>8.4</v>
      </c>
      <c r="I33" s="36">
        <v>3.2258064516129031E-2</v>
      </c>
      <c r="J33" s="8">
        <v>8.4333333333333336</v>
      </c>
      <c r="K33" s="36">
        <v>3.2258064516129031E-2</v>
      </c>
      <c r="L33" s="8">
        <v>8.8000000000000007</v>
      </c>
      <c r="M33" s="36">
        <v>3.2258064516129031E-2</v>
      </c>
      <c r="N33" s="9">
        <v>8.5</v>
      </c>
      <c r="O33" s="16">
        <v>1.3557031513140179</v>
      </c>
      <c r="P33" s="36">
        <v>0.15949448838988445</v>
      </c>
    </row>
    <row r="34" spans="2:16" ht="12.75" customHeight="1" x14ac:dyDescent="0.25">
      <c r="B34"/>
      <c r="C34" s="19" t="s">
        <v>358</v>
      </c>
      <c r="D34" s="8">
        <v>10</v>
      </c>
      <c r="E34" s="36">
        <v>0</v>
      </c>
      <c r="F34" s="8">
        <v>9.6666666666666661</v>
      </c>
      <c r="G34" s="36">
        <v>0</v>
      </c>
      <c r="H34" s="8">
        <v>9.3333333333333339</v>
      </c>
      <c r="I34" s="36">
        <v>0</v>
      </c>
      <c r="J34" s="8">
        <v>9.6666666666666661</v>
      </c>
      <c r="K34" s="36">
        <v>0</v>
      </c>
      <c r="L34" s="8">
        <v>10</v>
      </c>
      <c r="M34" s="36">
        <v>0</v>
      </c>
      <c r="N34" s="9">
        <v>9.7333333333333325</v>
      </c>
      <c r="O34" s="16">
        <v>0.59361683970466372</v>
      </c>
      <c r="P34" s="36">
        <v>6.0988031476506555E-2</v>
      </c>
    </row>
    <row r="35" spans="2:16" ht="12.75" customHeight="1" x14ac:dyDescent="0.25">
      <c r="B35"/>
      <c r="C35" s="19" t="s">
        <v>359</v>
      </c>
      <c r="D35" s="8">
        <v>7.8</v>
      </c>
      <c r="E35" s="36">
        <v>0</v>
      </c>
      <c r="F35" s="8">
        <v>8</v>
      </c>
      <c r="G35" s="36">
        <v>0</v>
      </c>
      <c r="H35" s="8">
        <v>8</v>
      </c>
      <c r="I35" s="36">
        <v>0</v>
      </c>
      <c r="J35" s="8">
        <v>7.8</v>
      </c>
      <c r="K35" s="36">
        <v>0</v>
      </c>
      <c r="L35" s="8">
        <v>8</v>
      </c>
      <c r="M35" s="36">
        <v>0</v>
      </c>
      <c r="N35" s="9">
        <v>7.92</v>
      </c>
      <c r="O35" s="16">
        <v>1.5790292376436004</v>
      </c>
      <c r="P35" s="36">
        <v>0.19937237849035358</v>
      </c>
    </row>
    <row r="36" spans="2:16" ht="12.75" customHeight="1" x14ac:dyDescent="0.25">
      <c r="B36"/>
      <c r="C36" s="19" t="s">
        <v>360</v>
      </c>
      <c r="D36" s="8">
        <v>8</v>
      </c>
      <c r="E36" s="36">
        <v>0</v>
      </c>
      <c r="F36" s="8">
        <v>9</v>
      </c>
      <c r="G36" s="36">
        <v>0</v>
      </c>
      <c r="H36" s="8">
        <v>9</v>
      </c>
      <c r="I36" s="36">
        <v>0</v>
      </c>
      <c r="J36" s="8">
        <v>9</v>
      </c>
      <c r="K36" s="36">
        <v>0</v>
      </c>
      <c r="L36" s="8">
        <v>9</v>
      </c>
      <c r="M36" s="36">
        <v>0</v>
      </c>
      <c r="N36" s="9">
        <v>8.8000000000000007</v>
      </c>
      <c r="O36" s="16">
        <v>0.44721359549995793</v>
      </c>
      <c r="P36" s="36">
        <v>5.0819726761358854E-2</v>
      </c>
    </row>
    <row r="37" spans="2:16" ht="12.75" customHeight="1" x14ac:dyDescent="0.25">
      <c r="B37"/>
      <c r="C37" s="19" t="s">
        <v>361</v>
      </c>
      <c r="D37" s="8">
        <v>8.5652173913043477</v>
      </c>
      <c r="E37" s="36">
        <v>0.14814814814814814</v>
      </c>
      <c r="F37" s="8">
        <v>8.4</v>
      </c>
      <c r="G37" s="36">
        <v>7.407407407407407E-2</v>
      </c>
      <c r="H37" s="8">
        <v>8.3461538461538467</v>
      </c>
      <c r="I37" s="36">
        <v>3.7037037037037035E-2</v>
      </c>
      <c r="J37" s="8">
        <v>8.5416666666666661</v>
      </c>
      <c r="K37" s="36">
        <v>0.1111111111111111</v>
      </c>
      <c r="L37" s="8">
        <v>8.7692307692307701</v>
      </c>
      <c r="M37" s="36">
        <v>3.7037037037037035E-2</v>
      </c>
      <c r="N37" s="9">
        <v>8.5241935483870961</v>
      </c>
      <c r="O37" s="16">
        <v>1.5004807342245947</v>
      </c>
      <c r="P37" s="36">
        <v>0.17602612208500451</v>
      </c>
    </row>
    <row r="38" spans="2:16" ht="12.75" customHeight="1" x14ac:dyDescent="0.25">
      <c r="B38"/>
      <c r="C38" s="19" t="s">
        <v>362</v>
      </c>
      <c r="D38" s="8">
        <v>9</v>
      </c>
      <c r="E38" s="36">
        <v>0</v>
      </c>
      <c r="F38" s="8">
        <v>9.5</v>
      </c>
      <c r="G38" s="36">
        <v>0</v>
      </c>
      <c r="H38" s="8">
        <v>9.5</v>
      </c>
      <c r="I38" s="36">
        <v>0</v>
      </c>
      <c r="J38" s="8">
        <v>10</v>
      </c>
      <c r="K38" s="36">
        <v>0</v>
      </c>
      <c r="L38" s="8">
        <v>10</v>
      </c>
      <c r="M38" s="36">
        <v>0</v>
      </c>
      <c r="N38" s="9">
        <v>9.6</v>
      </c>
      <c r="O38" s="16">
        <v>0.5163977794943222</v>
      </c>
      <c r="P38" s="36">
        <v>5.3791435363991898E-2</v>
      </c>
    </row>
    <row r="39" spans="2:16" ht="12.75" customHeight="1" x14ac:dyDescent="0.25">
      <c r="B39"/>
      <c r="C39" s="19" t="s">
        <v>363</v>
      </c>
      <c r="D39" s="8">
        <v>9.3333333333333339</v>
      </c>
      <c r="E39" s="36">
        <v>0</v>
      </c>
      <c r="F39" s="8">
        <v>9.3333333333333339</v>
      </c>
      <c r="G39" s="36">
        <v>0</v>
      </c>
      <c r="H39" s="8">
        <v>9.3333333333333339</v>
      </c>
      <c r="I39" s="36">
        <v>0</v>
      </c>
      <c r="J39" s="8">
        <v>9.3333333333333339</v>
      </c>
      <c r="K39" s="36">
        <v>0</v>
      </c>
      <c r="L39" s="8">
        <v>9.6666666666666661</v>
      </c>
      <c r="M39" s="36">
        <v>0</v>
      </c>
      <c r="N39" s="9">
        <v>9.4</v>
      </c>
      <c r="O39" s="16">
        <v>0.50709255283710986</v>
      </c>
      <c r="P39" s="36">
        <v>5.3946016259267003E-2</v>
      </c>
    </row>
    <row r="40" spans="2:16" ht="12.75" customHeight="1" x14ac:dyDescent="0.25">
      <c r="B40"/>
      <c r="C40" s="19" t="s">
        <v>364</v>
      </c>
      <c r="D40" s="8">
        <v>8.4</v>
      </c>
      <c r="E40" s="36">
        <v>0</v>
      </c>
      <c r="F40" s="8">
        <v>8.8000000000000007</v>
      </c>
      <c r="G40" s="36">
        <v>0</v>
      </c>
      <c r="H40" s="8">
        <v>8.8000000000000007</v>
      </c>
      <c r="I40" s="36">
        <v>0</v>
      </c>
      <c r="J40" s="8">
        <v>9</v>
      </c>
      <c r="K40" s="36">
        <v>0</v>
      </c>
      <c r="L40" s="8">
        <v>8.4</v>
      </c>
      <c r="M40" s="36">
        <v>0</v>
      </c>
      <c r="N40" s="9">
        <v>8.68</v>
      </c>
      <c r="O40" s="16">
        <v>1.0295630140987011</v>
      </c>
      <c r="P40" s="36">
        <v>0.11861325047220059</v>
      </c>
    </row>
    <row r="41" spans="2:16" ht="12.75" customHeight="1" x14ac:dyDescent="0.25">
      <c r="B41"/>
      <c r="C41" s="19" t="s">
        <v>365</v>
      </c>
      <c r="D41" s="8">
        <v>9.1428571428571423</v>
      </c>
      <c r="E41" s="36">
        <v>6.6666666666666666E-2</v>
      </c>
      <c r="F41" s="8">
        <v>8.5</v>
      </c>
      <c r="G41" s="36">
        <v>6.6666666666666666E-2</v>
      </c>
      <c r="H41" s="8">
        <v>8.7692307692307701</v>
      </c>
      <c r="I41" s="36">
        <v>0.13333333333333333</v>
      </c>
      <c r="J41" s="8">
        <v>8.7692307692307701</v>
      </c>
      <c r="K41" s="36">
        <v>0.13333333333333333</v>
      </c>
      <c r="L41" s="8">
        <v>8.6428571428571423</v>
      </c>
      <c r="M41" s="36">
        <v>6.6666666666666666E-2</v>
      </c>
      <c r="N41" s="9">
        <v>8.764705882352942</v>
      </c>
      <c r="O41" s="16">
        <v>1.6218438655258967</v>
      </c>
      <c r="P41" s="36">
        <v>0.18504258868416268</v>
      </c>
    </row>
    <row r="42" spans="2:16" ht="12.75" customHeight="1" x14ac:dyDescent="0.25">
      <c r="B42"/>
      <c r="C42" s="19" t="s">
        <v>366</v>
      </c>
      <c r="D42" s="8">
        <v>5</v>
      </c>
      <c r="E42" s="36">
        <v>0</v>
      </c>
      <c r="F42" s="8">
        <v>5</v>
      </c>
      <c r="G42" s="36">
        <v>0</v>
      </c>
      <c r="H42" s="8">
        <v>5</v>
      </c>
      <c r="I42" s="36">
        <v>0</v>
      </c>
      <c r="J42" s="8" t="s">
        <v>864</v>
      </c>
      <c r="K42" s="36">
        <v>1</v>
      </c>
      <c r="L42" s="8" t="s">
        <v>864</v>
      </c>
      <c r="M42" s="36">
        <v>1</v>
      </c>
      <c r="N42" s="9">
        <v>5</v>
      </c>
      <c r="O42" s="16">
        <v>0</v>
      </c>
      <c r="P42" s="36">
        <v>0</v>
      </c>
    </row>
    <row r="43" spans="2:16" ht="12.75" customHeight="1" x14ac:dyDescent="0.25">
      <c r="B43"/>
      <c r="C43" s="19" t="s">
        <v>367</v>
      </c>
      <c r="D43" s="8">
        <v>5</v>
      </c>
      <c r="E43" s="36">
        <v>0</v>
      </c>
      <c r="F43" s="8">
        <v>7</v>
      </c>
      <c r="G43" s="36">
        <v>0</v>
      </c>
      <c r="H43" s="8">
        <v>8</v>
      </c>
      <c r="I43" s="36">
        <v>0</v>
      </c>
      <c r="J43" s="8">
        <v>9</v>
      </c>
      <c r="K43" s="36">
        <v>0</v>
      </c>
      <c r="L43" s="8">
        <v>7</v>
      </c>
      <c r="M43" s="36">
        <v>0</v>
      </c>
      <c r="N43" s="9">
        <v>7.2</v>
      </c>
      <c r="O43" s="16">
        <v>1.4832396974191335</v>
      </c>
      <c r="P43" s="36">
        <v>0.2060055135304352</v>
      </c>
    </row>
    <row r="44" spans="2:16" ht="12.75" customHeight="1" x14ac:dyDescent="0.25">
      <c r="B44"/>
      <c r="C44" s="19" t="s">
        <v>368</v>
      </c>
      <c r="D44" s="8">
        <v>8.1333333333333329</v>
      </c>
      <c r="E44" s="36">
        <v>6.25E-2</v>
      </c>
      <c r="F44" s="8">
        <v>8.4</v>
      </c>
      <c r="G44" s="36">
        <v>6.25E-2</v>
      </c>
      <c r="H44" s="8">
        <v>8.3333333333333339</v>
      </c>
      <c r="I44" s="36">
        <v>6.25E-2</v>
      </c>
      <c r="J44" s="8">
        <v>8.5333333333333332</v>
      </c>
      <c r="K44" s="36">
        <v>6.25E-2</v>
      </c>
      <c r="L44" s="8">
        <v>8.6666666666666661</v>
      </c>
      <c r="M44" s="36">
        <v>6.25E-2</v>
      </c>
      <c r="N44" s="9">
        <v>8.413333333333334</v>
      </c>
      <c r="O44" s="16">
        <v>1.3861606838463711</v>
      </c>
      <c r="P44" s="36">
        <v>0.16475760901502032</v>
      </c>
    </row>
    <row r="45" spans="2:16" ht="12.75" customHeight="1" x14ac:dyDescent="0.25">
      <c r="B45"/>
      <c r="C45" s="19" t="s">
        <v>369</v>
      </c>
      <c r="D45" s="8">
        <v>8.5</v>
      </c>
      <c r="E45" s="36">
        <v>0.5</v>
      </c>
      <c r="F45" s="8">
        <v>7</v>
      </c>
      <c r="G45" s="36">
        <v>0.5</v>
      </c>
      <c r="H45" s="8">
        <v>8.8000000000000007</v>
      </c>
      <c r="I45" s="36">
        <v>0.375</v>
      </c>
      <c r="J45" s="8">
        <v>8.5</v>
      </c>
      <c r="K45" s="36">
        <v>0.5</v>
      </c>
      <c r="L45" s="8">
        <v>8.8000000000000007</v>
      </c>
      <c r="M45" s="36">
        <v>0.375</v>
      </c>
      <c r="N45" s="9">
        <v>8.3636363636363633</v>
      </c>
      <c r="O45" s="16">
        <v>1.5597757636597733</v>
      </c>
      <c r="P45" s="36">
        <v>0.18649492826366856</v>
      </c>
    </row>
    <row r="46" spans="2:16" ht="12.75" customHeight="1" x14ac:dyDescent="0.25">
      <c r="B46"/>
      <c r="C46" s="19" t="s">
        <v>370</v>
      </c>
      <c r="D46" s="8">
        <v>8.3469387755102034</v>
      </c>
      <c r="E46" s="36">
        <v>0.125</v>
      </c>
      <c r="F46" s="8">
        <v>8.1224489795918373</v>
      </c>
      <c r="G46" s="36">
        <v>0.125</v>
      </c>
      <c r="H46" s="8">
        <v>8.2083333333333339</v>
      </c>
      <c r="I46" s="36">
        <v>0.14285714285714285</v>
      </c>
      <c r="J46" s="8">
        <v>8.2916666666666661</v>
      </c>
      <c r="K46" s="36">
        <v>0.14285714285714285</v>
      </c>
      <c r="L46" s="8">
        <v>8.5294117647058822</v>
      </c>
      <c r="M46" s="36">
        <v>8.9285714285714288E-2</v>
      </c>
      <c r="N46" s="9">
        <v>8.3020408163265298</v>
      </c>
      <c r="O46" s="16">
        <v>1.8305792548161519</v>
      </c>
      <c r="P46" s="36">
        <v>0.22049750119466927</v>
      </c>
    </row>
    <row r="47" spans="2:16" ht="12.75" customHeight="1" x14ac:dyDescent="0.25">
      <c r="B47"/>
      <c r="C47" s="19" t="s">
        <v>371</v>
      </c>
      <c r="D47" s="8">
        <v>9.6</v>
      </c>
      <c r="E47" s="36">
        <v>0.16666666666666666</v>
      </c>
      <c r="F47" s="8">
        <v>9.6</v>
      </c>
      <c r="G47" s="36">
        <v>0.16666666666666666</v>
      </c>
      <c r="H47" s="8">
        <v>9.6</v>
      </c>
      <c r="I47" s="36">
        <v>0.16666666666666666</v>
      </c>
      <c r="J47" s="8">
        <v>9</v>
      </c>
      <c r="K47" s="36">
        <v>0.16666666666666666</v>
      </c>
      <c r="L47" s="8">
        <v>9.1999999999999993</v>
      </c>
      <c r="M47" s="36">
        <v>0.16666666666666666</v>
      </c>
      <c r="N47" s="9">
        <v>9.4</v>
      </c>
      <c r="O47" s="16">
        <v>0.95742710775633799</v>
      </c>
      <c r="P47" s="36">
        <v>0.10185394763365298</v>
      </c>
    </row>
    <row r="48" spans="2:16" ht="12.75" customHeight="1" x14ac:dyDescent="0.25">
      <c r="B48"/>
      <c r="C48" s="19" t="s">
        <v>372</v>
      </c>
      <c r="D48" s="8">
        <v>8.36</v>
      </c>
      <c r="E48" s="36">
        <v>0.13793103448275862</v>
      </c>
      <c r="F48" s="8">
        <v>8.44</v>
      </c>
      <c r="G48" s="36">
        <v>0.13793103448275862</v>
      </c>
      <c r="H48" s="8">
        <v>8.44</v>
      </c>
      <c r="I48" s="36">
        <v>0.13793103448275862</v>
      </c>
      <c r="J48" s="8">
        <v>8.48</v>
      </c>
      <c r="K48" s="36">
        <v>0.13793103448275862</v>
      </c>
      <c r="L48" s="8">
        <v>8.56</v>
      </c>
      <c r="M48" s="36">
        <v>0.13793103448275862</v>
      </c>
      <c r="N48" s="9">
        <v>8.4559999999999995</v>
      </c>
      <c r="O48" s="16">
        <v>2.2522533519323091</v>
      </c>
      <c r="P48" s="36">
        <v>0.26634973414525892</v>
      </c>
    </row>
    <row r="49" spans="2:16" ht="12.75" customHeight="1" x14ac:dyDescent="0.25">
      <c r="B49"/>
      <c r="C49" s="19" t="s">
        <v>373</v>
      </c>
      <c r="D49" s="8">
        <v>8.1621621621621614</v>
      </c>
      <c r="E49" s="36">
        <v>0.19565217391304349</v>
      </c>
      <c r="F49" s="8">
        <v>8.3571428571428577</v>
      </c>
      <c r="G49" s="36">
        <v>8.6956521739130432E-2</v>
      </c>
      <c r="H49" s="8">
        <v>8.3658536585365848</v>
      </c>
      <c r="I49" s="36">
        <v>0.10869565217391304</v>
      </c>
      <c r="J49" s="8">
        <v>8.0243902439024382</v>
      </c>
      <c r="K49" s="36">
        <v>0.10869565217391304</v>
      </c>
      <c r="L49" s="8">
        <v>8.1666666666666661</v>
      </c>
      <c r="M49" s="36">
        <v>8.6956521739130432E-2</v>
      </c>
      <c r="N49" s="9">
        <v>8.2167487684729057</v>
      </c>
      <c r="O49" s="16">
        <v>1.8911768222997871</v>
      </c>
      <c r="P49" s="36">
        <v>0.23016120798972231</v>
      </c>
    </row>
    <row r="50" spans="2:16" ht="12.75" customHeight="1" x14ac:dyDescent="0.25">
      <c r="B50"/>
      <c r="C50" s="19" t="s">
        <v>374</v>
      </c>
      <c r="D50" s="8">
        <v>6.875</v>
      </c>
      <c r="E50" s="36">
        <v>0.2</v>
      </c>
      <c r="F50" s="8">
        <v>6.8571428571428568</v>
      </c>
      <c r="G50" s="36">
        <v>0.3</v>
      </c>
      <c r="H50" s="8">
        <v>7.2857142857142856</v>
      </c>
      <c r="I50" s="36">
        <v>0.3</v>
      </c>
      <c r="J50" s="8">
        <v>7</v>
      </c>
      <c r="K50" s="36">
        <v>0.2</v>
      </c>
      <c r="L50" s="8">
        <v>7.2857142857142856</v>
      </c>
      <c r="M50" s="36">
        <v>0.3</v>
      </c>
      <c r="N50" s="9">
        <v>7.0540540540540544</v>
      </c>
      <c r="O50" s="16">
        <v>1.8848216235369732</v>
      </c>
      <c r="P50" s="36">
        <v>0.26719693513742532</v>
      </c>
    </row>
    <row r="51" spans="2:16" ht="12.75" customHeight="1" x14ac:dyDescent="0.25">
      <c r="B51"/>
      <c r="C51" s="19" t="s">
        <v>375</v>
      </c>
      <c r="D51" s="8">
        <v>9.3333333333333339</v>
      </c>
      <c r="E51" s="36">
        <v>0</v>
      </c>
      <c r="F51" s="8">
        <v>9.6666666666666661</v>
      </c>
      <c r="G51" s="36">
        <v>0</v>
      </c>
      <c r="H51" s="8">
        <v>9.6666666666666661</v>
      </c>
      <c r="I51" s="36">
        <v>0</v>
      </c>
      <c r="J51" s="8">
        <v>7.666666666666667</v>
      </c>
      <c r="K51" s="36">
        <v>0</v>
      </c>
      <c r="L51" s="8">
        <v>9.6666666666666661</v>
      </c>
      <c r="M51" s="36">
        <v>0</v>
      </c>
      <c r="N51" s="9">
        <v>9.1999999999999993</v>
      </c>
      <c r="O51" s="16">
        <v>1.5675276256394537</v>
      </c>
      <c r="P51" s="36">
        <v>0.17038343756950586</v>
      </c>
    </row>
    <row r="52" spans="2:16" ht="12.75" customHeight="1" x14ac:dyDescent="0.25">
      <c r="B52"/>
      <c r="C52" s="19" t="s">
        <v>376</v>
      </c>
      <c r="D52" s="8">
        <v>10</v>
      </c>
      <c r="E52" s="36">
        <v>0</v>
      </c>
      <c r="F52" s="8">
        <v>10</v>
      </c>
      <c r="G52" s="36">
        <v>0</v>
      </c>
      <c r="H52" s="8">
        <v>10</v>
      </c>
      <c r="I52" s="36">
        <v>0</v>
      </c>
      <c r="J52" s="8">
        <v>10</v>
      </c>
      <c r="K52" s="36">
        <v>0</v>
      </c>
      <c r="L52" s="8">
        <v>10</v>
      </c>
      <c r="M52" s="36">
        <v>0</v>
      </c>
      <c r="N52" s="9">
        <v>10</v>
      </c>
      <c r="O52" s="16">
        <v>0</v>
      </c>
      <c r="P52" s="36">
        <v>0</v>
      </c>
    </row>
    <row r="53" spans="2:16" ht="12.75" customHeight="1" x14ac:dyDescent="0.25">
      <c r="B53"/>
      <c r="C53" s="19" t="s">
        <v>377</v>
      </c>
      <c r="D53" s="8">
        <v>8.545454545454545</v>
      </c>
      <c r="E53" s="36">
        <v>0.10810810810810811</v>
      </c>
      <c r="F53" s="8">
        <v>8.6029411764705888</v>
      </c>
      <c r="G53" s="36">
        <v>8.1081081081081086E-2</v>
      </c>
      <c r="H53" s="8">
        <v>8.3484848484848477</v>
      </c>
      <c r="I53" s="36">
        <v>0.10810810810810811</v>
      </c>
      <c r="J53" s="8">
        <v>8.3030303030303028</v>
      </c>
      <c r="K53" s="36">
        <v>0.10810810810810811</v>
      </c>
      <c r="L53" s="8">
        <v>8.6521739130434785</v>
      </c>
      <c r="M53" s="36">
        <v>6.7567567567567571E-2</v>
      </c>
      <c r="N53" s="9">
        <v>8.4925373134328357</v>
      </c>
      <c r="O53" s="16">
        <v>1.8601810349761607</v>
      </c>
      <c r="P53" s="36">
        <v>0.21903713417118237</v>
      </c>
    </row>
    <row r="54" spans="2:16" ht="12.75" customHeight="1" x14ac:dyDescent="0.25">
      <c r="B54"/>
      <c r="C54" s="19" t="s">
        <v>379</v>
      </c>
      <c r="D54" s="8">
        <v>7.5</v>
      </c>
      <c r="E54" s="36">
        <v>0</v>
      </c>
      <c r="F54" s="8">
        <v>7.5</v>
      </c>
      <c r="G54" s="36">
        <v>0</v>
      </c>
      <c r="H54" s="8">
        <v>8</v>
      </c>
      <c r="I54" s="36">
        <v>0</v>
      </c>
      <c r="J54" s="8">
        <v>8</v>
      </c>
      <c r="K54" s="36">
        <v>0</v>
      </c>
      <c r="L54" s="8">
        <v>8</v>
      </c>
      <c r="M54" s="36">
        <v>0</v>
      </c>
      <c r="N54" s="9">
        <v>7.8</v>
      </c>
      <c r="O54" s="16">
        <v>2.3475755815545352</v>
      </c>
      <c r="P54" s="36">
        <v>0.30097122840442758</v>
      </c>
    </row>
    <row r="55" spans="2:16" ht="12.75" customHeight="1" x14ac:dyDescent="0.25">
      <c r="B55"/>
      <c r="C55" s="19" t="s">
        <v>380</v>
      </c>
      <c r="D55" s="8">
        <v>9</v>
      </c>
      <c r="E55" s="36">
        <v>0.16666666666666666</v>
      </c>
      <c r="F55" s="8">
        <v>9.1999999999999993</v>
      </c>
      <c r="G55" s="36">
        <v>0.16666666666666666</v>
      </c>
      <c r="H55" s="8">
        <v>9</v>
      </c>
      <c r="I55" s="36">
        <v>0.16666666666666666</v>
      </c>
      <c r="J55" s="8">
        <v>8.75</v>
      </c>
      <c r="K55" s="36">
        <v>0.33333333333333331</v>
      </c>
      <c r="L55" s="8">
        <v>9.1999999999999993</v>
      </c>
      <c r="M55" s="36">
        <v>0.16666666666666666</v>
      </c>
      <c r="N55" s="9">
        <v>9.0416666666666661</v>
      </c>
      <c r="O55" s="16">
        <v>1.1970676733137313</v>
      </c>
      <c r="P55" s="36">
        <v>0.13239458138032054</v>
      </c>
    </row>
    <row r="56" spans="2:16" ht="12.75" customHeight="1" x14ac:dyDescent="0.25">
      <c r="B56"/>
      <c r="C56" s="19" t="s">
        <v>381</v>
      </c>
      <c r="D56" s="8">
        <v>8.6666666666666661</v>
      </c>
      <c r="E56" s="36">
        <v>0</v>
      </c>
      <c r="F56" s="8">
        <v>8.6666666666666661</v>
      </c>
      <c r="G56" s="36">
        <v>0</v>
      </c>
      <c r="H56" s="8">
        <v>8.3333333333333339</v>
      </c>
      <c r="I56" s="36">
        <v>0</v>
      </c>
      <c r="J56" s="8">
        <v>8.1666666666666661</v>
      </c>
      <c r="K56" s="36">
        <v>0</v>
      </c>
      <c r="L56" s="8">
        <v>8.6666666666666661</v>
      </c>
      <c r="M56" s="36">
        <v>0</v>
      </c>
      <c r="N56" s="9">
        <v>8.5</v>
      </c>
      <c r="O56" s="16">
        <v>0.90019155049700772</v>
      </c>
      <c r="P56" s="36">
        <v>0.10590488829376561</v>
      </c>
    </row>
    <row r="57" spans="2:16" ht="12.75" customHeight="1" x14ac:dyDescent="0.25">
      <c r="B57"/>
      <c r="C57" s="19" t="s">
        <v>382</v>
      </c>
      <c r="D57" s="8">
        <v>7</v>
      </c>
      <c r="E57" s="36">
        <v>0</v>
      </c>
      <c r="F57" s="8">
        <v>7</v>
      </c>
      <c r="G57" s="36">
        <v>0</v>
      </c>
      <c r="H57" s="8">
        <v>7</v>
      </c>
      <c r="I57" s="36">
        <v>0</v>
      </c>
      <c r="J57" s="8">
        <v>7</v>
      </c>
      <c r="K57" s="36">
        <v>0</v>
      </c>
      <c r="L57" s="8">
        <v>7</v>
      </c>
      <c r="M57" s="36">
        <v>0</v>
      </c>
      <c r="N57" s="9">
        <v>7</v>
      </c>
      <c r="O57" s="16">
        <v>0</v>
      </c>
      <c r="P57" s="36">
        <v>0</v>
      </c>
    </row>
    <row r="58" spans="2:16" ht="12.75" customHeight="1" x14ac:dyDescent="0.25">
      <c r="B58"/>
      <c r="C58" s="19" t="s">
        <v>383</v>
      </c>
      <c r="D58" s="8">
        <v>8.3333333333333339</v>
      </c>
      <c r="E58" s="36">
        <v>0.30769230769230771</v>
      </c>
      <c r="F58" s="8">
        <v>9.2222222222222214</v>
      </c>
      <c r="G58" s="36">
        <v>0.30769230769230771</v>
      </c>
      <c r="H58" s="8">
        <v>8.7777777777777786</v>
      </c>
      <c r="I58" s="36">
        <v>0.30769230769230771</v>
      </c>
      <c r="J58" s="8">
        <v>9</v>
      </c>
      <c r="K58" s="36">
        <v>0.30769230769230771</v>
      </c>
      <c r="L58" s="8">
        <v>9.3333333333333339</v>
      </c>
      <c r="M58" s="36">
        <v>0.30769230769230771</v>
      </c>
      <c r="N58" s="9">
        <v>8.9333333333333336</v>
      </c>
      <c r="O58" s="16">
        <v>1.4206272622267329</v>
      </c>
      <c r="P58" s="36">
        <v>0.15902543980149994</v>
      </c>
    </row>
    <row r="59" spans="2:16" ht="12.75" customHeight="1" x14ac:dyDescent="0.25">
      <c r="B59"/>
      <c r="C59" s="19" t="s">
        <v>384</v>
      </c>
      <c r="D59" s="8">
        <v>7.8571428571428568</v>
      </c>
      <c r="E59" s="36">
        <v>0.125</v>
      </c>
      <c r="F59" s="8">
        <v>8.4210526315789469</v>
      </c>
      <c r="G59" s="36">
        <v>0.16666666666666666</v>
      </c>
      <c r="H59" s="8">
        <v>8</v>
      </c>
      <c r="I59" s="36">
        <v>0.16666666666666666</v>
      </c>
      <c r="J59" s="8">
        <v>8.3333333333333339</v>
      </c>
      <c r="K59" s="36">
        <v>0.25</v>
      </c>
      <c r="L59" s="8">
        <v>8.473684210526315</v>
      </c>
      <c r="M59" s="36">
        <v>0.20833333333333334</v>
      </c>
      <c r="N59" s="9">
        <v>8.2083333333333339</v>
      </c>
      <c r="O59" s="16">
        <v>1.8576536795060732</v>
      </c>
      <c r="P59" s="36">
        <v>0.22631313862002919</v>
      </c>
    </row>
    <row r="60" spans="2:16" ht="12.75" customHeight="1" x14ac:dyDescent="0.25">
      <c r="B60"/>
      <c r="C60" s="19" t="s">
        <v>385</v>
      </c>
      <c r="D60" s="8">
        <v>9</v>
      </c>
      <c r="E60" s="36">
        <v>0</v>
      </c>
      <c r="F60" s="8">
        <v>10</v>
      </c>
      <c r="G60" s="36">
        <v>0</v>
      </c>
      <c r="H60" s="8">
        <v>9</v>
      </c>
      <c r="I60" s="36">
        <v>0</v>
      </c>
      <c r="J60" s="8">
        <v>9</v>
      </c>
      <c r="K60" s="36">
        <v>0</v>
      </c>
      <c r="L60" s="8">
        <v>9</v>
      </c>
      <c r="M60" s="36">
        <v>0</v>
      </c>
      <c r="N60" s="9">
        <v>9.1999999999999993</v>
      </c>
      <c r="O60" s="16">
        <v>1.0327955589886457</v>
      </c>
      <c r="P60" s="36">
        <v>0.11226038684659194</v>
      </c>
    </row>
    <row r="61" spans="2:16" ht="12.75" customHeight="1" x14ac:dyDescent="0.25">
      <c r="B61"/>
      <c r="C61" s="19" t="s">
        <v>386</v>
      </c>
      <c r="D61" s="8">
        <v>7</v>
      </c>
      <c r="E61" s="36">
        <v>0</v>
      </c>
      <c r="F61" s="8">
        <v>7</v>
      </c>
      <c r="G61" s="36">
        <v>0</v>
      </c>
      <c r="H61" s="8">
        <v>7</v>
      </c>
      <c r="I61" s="36">
        <v>0</v>
      </c>
      <c r="J61" s="8">
        <v>7</v>
      </c>
      <c r="K61" s="36">
        <v>0</v>
      </c>
      <c r="L61" s="8">
        <v>7</v>
      </c>
      <c r="M61" s="36">
        <v>0</v>
      </c>
      <c r="N61" s="9">
        <v>7</v>
      </c>
      <c r="O61" s="16">
        <v>0</v>
      </c>
      <c r="P61" s="36">
        <v>0</v>
      </c>
    </row>
    <row r="62" spans="2:16" ht="12.75" customHeight="1" x14ac:dyDescent="0.25">
      <c r="B62"/>
      <c r="C62" s="19" t="s">
        <v>387</v>
      </c>
      <c r="D62" s="8">
        <v>7.25</v>
      </c>
      <c r="E62" s="36">
        <v>0</v>
      </c>
      <c r="F62" s="8">
        <v>7.25</v>
      </c>
      <c r="G62" s="36">
        <v>0</v>
      </c>
      <c r="H62" s="8">
        <v>6.666666666666667</v>
      </c>
      <c r="I62" s="36">
        <v>0.25</v>
      </c>
      <c r="J62" s="8">
        <v>6.666666666666667</v>
      </c>
      <c r="K62" s="36">
        <v>0.25</v>
      </c>
      <c r="L62" s="8">
        <v>6.333333333333333</v>
      </c>
      <c r="M62" s="36">
        <v>0.25</v>
      </c>
      <c r="N62" s="9">
        <v>6.882352941176471</v>
      </c>
      <c r="O62" s="16">
        <v>2.3420704766609943</v>
      </c>
      <c r="P62" s="36">
        <v>0.34030083848920428</v>
      </c>
    </row>
    <row r="63" spans="2:16" ht="12.75" customHeight="1" x14ac:dyDescent="0.25">
      <c r="B63"/>
      <c r="C63" s="19" t="s">
        <v>388</v>
      </c>
      <c r="D63" s="8">
        <v>8.8333333333333339</v>
      </c>
      <c r="E63" s="36">
        <v>0.25</v>
      </c>
      <c r="F63" s="8">
        <v>9.1666666666666661</v>
      </c>
      <c r="G63" s="36">
        <v>0.25</v>
      </c>
      <c r="H63" s="8">
        <v>8.5714285714285712</v>
      </c>
      <c r="I63" s="36">
        <v>0.125</v>
      </c>
      <c r="J63" s="8">
        <v>9</v>
      </c>
      <c r="K63" s="36">
        <v>0.125</v>
      </c>
      <c r="L63" s="8">
        <v>8.7142857142857135</v>
      </c>
      <c r="M63" s="36">
        <v>0.125</v>
      </c>
      <c r="N63" s="9">
        <v>8.8484848484848477</v>
      </c>
      <c r="O63" s="16">
        <v>1.0931952056132292</v>
      </c>
      <c r="P63" s="36">
        <v>0.12354603351108413</v>
      </c>
    </row>
    <row r="64" spans="2:16" ht="12.75" customHeight="1" x14ac:dyDescent="0.25">
      <c r="B64"/>
      <c r="C64" s="19" t="s">
        <v>389</v>
      </c>
      <c r="D64" s="8">
        <v>8.4666666666666668</v>
      </c>
      <c r="E64" s="36">
        <v>6.25E-2</v>
      </c>
      <c r="F64" s="8">
        <v>8.4</v>
      </c>
      <c r="G64" s="36">
        <v>6.25E-2</v>
      </c>
      <c r="H64" s="8">
        <v>8.4</v>
      </c>
      <c r="I64" s="36">
        <v>6.25E-2</v>
      </c>
      <c r="J64" s="8">
        <v>8.2666666666666675</v>
      </c>
      <c r="K64" s="36">
        <v>6.25E-2</v>
      </c>
      <c r="L64" s="8">
        <v>8.4</v>
      </c>
      <c r="M64" s="36">
        <v>6.25E-2</v>
      </c>
      <c r="N64" s="9">
        <v>8.3866666666666667</v>
      </c>
      <c r="O64" s="16">
        <v>2.0526405757787543</v>
      </c>
      <c r="P64" s="36">
        <v>0.24475046611034432</v>
      </c>
    </row>
    <row r="65" spans="2:16" ht="12.75" customHeight="1" x14ac:dyDescent="0.25">
      <c r="B65"/>
      <c r="C65" s="19" t="s">
        <v>390</v>
      </c>
      <c r="D65" s="8">
        <v>9.3333333333333339</v>
      </c>
      <c r="E65" s="36">
        <v>0.25</v>
      </c>
      <c r="F65" s="8">
        <v>8</v>
      </c>
      <c r="G65" s="36">
        <v>0</v>
      </c>
      <c r="H65" s="8">
        <v>8.5</v>
      </c>
      <c r="I65" s="36">
        <v>0</v>
      </c>
      <c r="J65" s="8">
        <v>8.5</v>
      </c>
      <c r="K65" s="36">
        <v>0</v>
      </c>
      <c r="L65" s="8">
        <v>9</v>
      </c>
      <c r="M65" s="36">
        <v>0</v>
      </c>
      <c r="N65" s="9">
        <v>8.6315789473684212</v>
      </c>
      <c r="O65" s="16">
        <v>0.89508077325081425</v>
      </c>
      <c r="P65" s="36">
        <v>0.10369838226686262</v>
      </c>
    </row>
    <row r="66" spans="2:16" ht="12.75" customHeight="1" x14ac:dyDescent="0.25">
      <c r="B66"/>
      <c r="C66" s="19" t="s">
        <v>391</v>
      </c>
      <c r="D66" s="8">
        <v>8.4</v>
      </c>
      <c r="E66" s="36">
        <v>0</v>
      </c>
      <c r="F66" s="8">
        <v>8.5</v>
      </c>
      <c r="G66" s="36">
        <v>0.2</v>
      </c>
      <c r="H66" s="8">
        <v>8.75</v>
      </c>
      <c r="I66" s="36">
        <v>0.2</v>
      </c>
      <c r="J66" s="8">
        <v>8.5</v>
      </c>
      <c r="K66" s="36">
        <v>0.2</v>
      </c>
      <c r="L66" s="8">
        <v>9.25</v>
      </c>
      <c r="M66" s="36">
        <v>0.2</v>
      </c>
      <c r="N66" s="9">
        <v>8.6666666666666661</v>
      </c>
      <c r="O66" s="16">
        <v>1.0645812948447559</v>
      </c>
      <c r="P66" s="36">
        <v>0.122836303251318</v>
      </c>
    </row>
    <row r="67" spans="2:16" ht="12.75" customHeight="1" x14ac:dyDescent="0.25">
      <c r="B67"/>
      <c r="C67" s="19" t="s">
        <v>392</v>
      </c>
      <c r="D67" s="8">
        <v>7.5</v>
      </c>
      <c r="E67" s="36">
        <v>0</v>
      </c>
      <c r="F67" s="8">
        <v>7.5</v>
      </c>
      <c r="G67" s="36">
        <v>0</v>
      </c>
      <c r="H67" s="8">
        <v>7.5</v>
      </c>
      <c r="I67" s="36">
        <v>0</v>
      </c>
      <c r="J67" s="8">
        <v>7.5</v>
      </c>
      <c r="K67" s="36">
        <v>0</v>
      </c>
      <c r="L67" s="8">
        <v>7.5</v>
      </c>
      <c r="M67" s="36">
        <v>0</v>
      </c>
      <c r="N67" s="9">
        <v>7.5</v>
      </c>
      <c r="O67" s="16">
        <v>2.6352313834736494</v>
      </c>
      <c r="P67" s="36">
        <v>0.35136418446315326</v>
      </c>
    </row>
    <row r="68" spans="2:16" ht="12.75" customHeight="1" x14ac:dyDescent="0.25">
      <c r="B68"/>
      <c r="C68" s="19" t="s">
        <v>393</v>
      </c>
      <c r="D68" s="8">
        <v>6</v>
      </c>
      <c r="E68" s="36">
        <v>0</v>
      </c>
      <c r="F68" s="8">
        <v>7</v>
      </c>
      <c r="G68" s="36">
        <v>0</v>
      </c>
      <c r="H68" s="8">
        <v>8</v>
      </c>
      <c r="I68" s="36">
        <v>0</v>
      </c>
      <c r="J68" s="8">
        <v>7</v>
      </c>
      <c r="K68" s="36">
        <v>0</v>
      </c>
      <c r="L68" s="8">
        <v>6</v>
      </c>
      <c r="M68" s="36">
        <v>0</v>
      </c>
      <c r="N68" s="9">
        <v>6.8</v>
      </c>
      <c r="O68" s="16">
        <v>0.83666002653407723</v>
      </c>
      <c r="P68" s="36">
        <v>0.12303823919618784</v>
      </c>
    </row>
    <row r="69" spans="2:16" ht="12.75" customHeight="1" x14ac:dyDescent="0.25">
      <c r="B69"/>
      <c r="C69" s="19" t="s">
        <v>394</v>
      </c>
      <c r="D69" s="8">
        <v>9</v>
      </c>
      <c r="E69" s="36">
        <v>0.4</v>
      </c>
      <c r="F69" s="8">
        <v>9.5</v>
      </c>
      <c r="G69" s="36">
        <v>0.2</v>
      </c>
      <c r="H69" s="8">
        <v>9</v>
      </c>
      <c r="I69" s="36">
        <v>0.2</v>
      </c>
      <c r="J69" s="8">
        <v>9.5</v>
      </c>
      <c r="K69" s="36">
        <v>0.2</v>
      </c>
      <c r="L69" s="8">
        <v>9.5</v>
      </c>
      <c r="M69" s="36">
        <v>0.2</v>
      </c>
      <c r="N69" s="9">
        <v>9.3157894736842106</v>
      </c>
      <c r="O69" s="16">
        <v>0.94590530292691732</v>
      </c>
      <c r="P69" s="36">
        <v>0.10153785737633576</v>
      </c>
    </row>
    <row r="70" spans="2:16" ht="12.75" customHeight="1" x14ac:dyDescent="0.25">
      <c r="B70"/>
      <c r="C70" s="19" t="s">
        <v>395</v>
      </c>
      <c r="D70" s="8">
        <v>7</v>
      </c>
      <c r="E70" s="36">
        <v>0</v>
      </c>
      <c r="F70" s="8">
        <v>7</v>
      </c>
      <c r="G70" s="36">
        <v>0</v>
      </c>
      <c r="H70" s="8">
        <v>7</v>
      </c>
      <c r="I70" s="36">
        <v>0</v>
      </c>
      <c r="J70" s="8">
        <v>8</v>
      </c>
      <c r="K70" s="36">
        <v>0</v>
      </c>
      <c r="L70" s="8">
        <v>8</v>
      </c>
      <c r="M70" s="36">
        <v>0</v>
      </c>
      <c r="N70" s="9">
        <v>7.4</v>
      </c>
      <c r="O70" s="16">
        <v>0.54772255750516619</v>
      </c>
      <c r="P70" s="36">
        <v>7.4016561825022448E-2</v>
      </c>
    </row>
    <row r="71" spans="2:16" ht="12.75" customHeight="1" x14ac:dyDescent="0.25">
      <c r="B71"/>
      <c r="C71" s="19" t="s">
        <v>396</v>
      </c>
      <c r="D71" s="8">
        <v>7</v>
      </c>
      <c r="E71" s="36">
        <v>0</v>
      </c>
      <c r="F71" s="8">
        <v>7</v>
      </c>
      <c r="G71" s="36">
        <v>0</v>
      </c>
      <c r="H71" s="8">
        <v>8</v>
      </c>
      <c r="I71" s="36">
        <v>0</v>
      </c>
      <c r="J71" s="8">
        <v>8</v>
      </c>
      <c r="K71" s="36">
        <v>0</v>
      </c>
      <c r="L71" s="8">
        <v>7</v>
      </c>
      <c r="M71" s="36">
        <v>0</v>
      </c>
      <c r="N71" s="9">
        <v>7.4</v>
      </c>
      <c r="O71" s="16">
        <v>0.54772255750516619</v>
      </c>
      <c r="P71" s="36">
        <v>7.4016561825022448E-2</v>
      </c>
    </row>
    <row r="72" spans="2:16" ht="12.75" customHeight="1" x14ac:dyDescent="0.25">
      <c r="B72"/>
      <c r="C72" s="19" t="s">
        <v>397</v>
      </c>
      <c r="D72" s="8">
        <v>7</v>
      </c>
      <c r="E72" s="36">
        <v>0</v>
      </c>
      <c r="F72" s="8">
        <v>6</v>
      </c>
      <c r="G72" s="36">
        <v>0</v>
      </c>
      <c r="H72" s="8">
        <v>7</v>
      </c>
      <c r="I72" s="36">
        <v>0</v>
      </c>
      <c r="J72" s="8">
        <v>7</v>
      </c>
      <c r="K72" s="36">
        <v>0</v>
      </c>
      <c r="L72" s="8">
        <v>7</v>
      </c>
      <c r="M72" s="36">
        <v>0</v>
      </c>
      <c r="N72" s="9">
        <v>6.8</v>
      </c>
      <c r="O72" s="16">
        <v>0.44721359549995787</v>
      </c>
      <c r="P72" s="36">
        <v>6.5766705220582047E-2</v>
      </c>
    </row>
    <row r="73" spans="2:16" ht="12.75" customHeight="1" x14ac:dyDescent="0.25">
      <c r="B73"/>
      <c r="C73" s="19" t="s">
        <v>398</v>
      </c>
      <c r="D73" s="8">
        <v>9</v>
      </c>
      <c r="E73" s="36">
        <v>0.2</v>
      </c>
      <c r="F73" s="8">
        <v>7</v>
      </c>
      <c r="G73" s="36">
        <v>0</v>
      </c>
      <c r="H73" s="8">
        <v>8.6</v>
      </c>
      <c r="I73" s="36">
        <v>0</v>
      </c>
      <c r="J73" s="8">
        <v>8.25</v>
      </c>
      <c r="K73" s="36">
        <v>0.2</v>
      </c>
      <c r="L73" s="8">
        <v>8.6</v>
      </c>
      <c r="M73" s="36">
        <v>0</v>
      </c>
      <c r="N73" s="9">
        <v>8.2608695652173907</v>
      </c>
      <c r="O73" s="16">
        <v>1.6297627073330163</v>
      </c>
      <c r="P73" s="36">
        <v>0.19728706457189146</v>
      </c>
    </row>
    <row r="74" spans="2:16" ht="12.75" customHeight="1" x14ac:dyDescent="0.25">
      <c r="B74"/>
      <c r="C74" s="19" t="s">
        <v>400</v>
      </c>
      <c r="D74" s="8">
        <v>8.1086956521739122</v>
      </c>
      <c r="E74" s="36">
        <v>0.13207547169811321</v>
      </c>
      <c r="F74" s="8">
        <v>8.0425531914893611</v>
      </c>
      <c r="G74" s="36">
        <v>0.11320754716981132</v>
      </c>
      <c r="H74" s="8">
        <v>7.7608695652173916</v>
      </c>
      <c r="I74" s="36">
        <v>0.13207547169811321</v>
      </c>
      <c r="J74" s="8">
        <v>7.8723404255319149</v>
      </c>
      <c r="K74" s="36">
        <v>0.11320754716981132</v>
      </c>
      <c r="L74" s="8">
        <v>8.1458333333333339</v>
      </c>
      <c r="M74" s="36">
        <v>9.4339622641509441E-2</v>
      </c>
      <c r="N74" s="9">
        <v>7.9871794871794872</v>
      </c>
      <c r="O74" s="16">
        <v>1.9155580977916564</v>
      </c>
      <c r="P74" s="36">
        <v>0.23982910373635505</v>
      </c>
    </row>
    <row r="75" spans="2:16" ht="12.75" customHeight="1" x14ac:dyDescent="0.25">
      <c r="B75"/>
      <c r="C75" s="19" t="s">
        <v>402</v>
      </c>
      <c r="D75" s="8">
        <v>7.666666666666667</v>
      </c>
      <c r="E75" s="36">
        <v>0.625</v>
      </c>
      <c r="F75" s="8">
        <v>7.833333333333333</v>
      </c>
      <c r="G75" s="36">
        <v>0.25</v>
      </c>
      <c r="H75" s="8">
        <v>8.1666666666666661</v>
      </c>
      <c r="I75" s="36">
        <v>0.25</v>
      </c>
      <c r="J75" s="8">
        <v>8.6</v>
      </c>
      <c r="K75" s="36">
        <v>0.375</v>
      </c>
      <c r="L75" s="8">
        <v>8.6</v>
      </c>
      <c r="M75" s="36">
        <v>0.375</v>
      </c>
      <c r="N75" s="9">
        <v>8.1999999999999993</v>
      </c>
      <c r="O75" s="16">
        <v>2.0412414523193152</v>
      </c>
      <c r="P75" s="36">
        <v>0.24893188442918479</v>
      </c>
    </row>
    <row r="76" spans="2:16" ht="12.75" customHeight="1" x14ac:dyDescent="0.25">
      <c r="B76"/>
      <c r="C76" s="19" t="s">
        <v>403</v>
      </c>
      <c r="D76" s="8">
        <v>6.833333333333333</v>
      </c>
      <c r="E76" s="36">
        <v>0.25</v>
      </c>
      <c r="F76" s="8">
        <v>7.5</v>
      </c>
      <c r="G76" s="36">
        <v>0.25</v>
      </c>
      <c r="H76" s="8">
        <v>7.2857142857142856</v>
      </c>
      <c r="I76" s="36">
        <v>0.125</v>
      </c>
      <c r="J76" s="8">
        <v>7</v>
      </c>
      <c r="K76" s="36">
        <v>0.125</v>
      </c>
      <c r="L76" s="8">
        <v>6.8571428571428568</v>
      </c>
      <c r="M76" s="36">
        <v>0.125</v>
      </c>
      <c r="N76" s="9">
        <v>7.0909090909090908</v>
      </c>
      <c r="O76" s="16">
        <v>2.0365969833836228</v>
      </c>
      <c r="P76" s="36">
        <v>0.28721239509256219</v>
      </c>
    </row>
    <row r="77" spans="2:16" ht="12.75" customHeight="1" x14ac:dyDescent="0.25">
      <c r="B77"/>
      <c r="C77" s="19" t="s">
        <v>404</v>
      </c>
      <c r="D77" s="8">
        <v>8.3333333333333339</v>
      </c>
      <c r="E77" s="36">
        <v>0</v>
      </c>
      <c r="F77" s="8">
        <v>8</v>
      </c>
      <c r="G77" s="36">
        <v>0</v>
      </c>
      <c r="H77" s="8">
        <v>6.333333333333333</v>
      </c>
      <c r="I77" s="36">
        <v>0</v>
      </c>
      <c r="J77" s="8">
        <v>7</v>
      </c>
      <c r="K77" s="36">
        <v>0</v>
      </c>
      <c r="L77" s="8">
        <v>8</v>
      </c>
      <c r="M77" s="36">
        <v>0</v>
      </c>
      <c r="N77" s="9">
        <v>7.5333333333333332</v>
      </c>
      <c r="O77" s="16">
        <v>2.2318047362958038</v>
      </c>
      <c r="P77" s="36">
        <v>0.29625726587997397</v>
      </c>
    </row>
    <row r="78" spans="2:16" ht="12.75" customHeight="1" x14ac:dyDescent="0.25">
      <c r="B78"/>
      <c r="C78" s="19" t="s">
        <v>405</v>
      </c>
      <c r="D78" s="8">
        <v>9</v>
      </c>
      <c r="E78" s="36">
        <v>0.33333333333333331</v>
      </c>
      <c r="F78" s="8">
        <v>9.5</v>
      </c>
      <c r="G78" s="36">
        <v>0.33333333333333331</v>
      </c>
      <c r="H78" s="8">
        <v>9</v>
      </c>
      <c r="I78" s="36">
        <v>0.33333333333333331</v>
      </c>
      <c r="J78" s="8">
        <v>9</v>
      </c>
      <c r="K78" s="36">
        <v>0.33333333333333331</v>
      </c>
      <c r="L78" s="8">
        <v>9.5</v>
      </c>
      <c r="M78" s="36">
        <v>0.33333333333333331</v>
      </c>
      <c r="N78" s="9">
        <v>9.1999999999999993</v>
      </c>
      <c r="O78" s="16">
        <v>0.91893658347268159</v>
      </c>
      <c r="P78" s="36">
        <v>9.9884411247030611E-2</v>
      </c>
    </row>
    <row r="79" spans="2:16" ht="12.75" customHeight="1" x14ac:dyDescent="0.25">
      <c r="B79"/>
      <c r="C79" s="19" t="s">
        <v>406</v>
      </c>
      <c r="D79" s="8">
        <v>9.4</v>
      </c>
      <c r="E79" s="36">
        <v>0</v>
      </c>
      <c r="F79" s="8">
        <v>9.8000000000000007</v>
      </c>
      <c r="G79" s="36">
        <v>0</v>
      </c>
      <c r="H79" s="8">
        <v>9.4</v>
      </c>
      <c r="I79" s="36">
        <v>0</v>
      </c>
      <c r="J79" s="8">
        <v>9.6</v>
      </c>
      <c r="K79" s="36">
        <v>0</v>
      </c>
      <c r="L79" s="8">
        <v>9.8000000000000007</v>
      </c>
      <c r="M79" s="36">
        <v>0</v>
      </c>
      <c r="N79" s="9">
        <v>9.6</v>
      </c>
      <c r="O79" s="16">
        <v>0.64549722436790269</v>
      </c>
      <c r="P79" s="36">
        <v>6.7239294204989863E-2</v>
      </c>
    </row>
    <row r="80" spans="2:16" ht="12.75" customHeight="1" x14ac:dyDescent="0.25">
      <c r="B80"/>
      <c r="C80" s="19" t="s">
        <v>407</v>
      </c>
      <c r="D80" s="8">
        <v>9</v>
      </c>
      <c r="E80" s="36">
        <v>0</v>
      </c>
      <c r="F80" s="8">
        <v>9</v>
      </c>
      <c r="G80" s="36">
        <v>0</v>
      </c>
      <c r="H80" s="8">
        <v>5</v>
      </c>
      <c r="I80" s="36">
        <v>0</v>
      </c>
      <c r="J80" s="8">
        <v>8</v>
      </c>
      <c r="K80" s="36">
        <v>0</v>
      </c>
      <c r="L80" s="8">
        <v>9</v>
      </c>
      <c r="M80" s="36">
        <v>0</v>
      </c>
      <c r="N80" s="9">
        <v>8</v>
      </c>
      <c r="O80" s="16">
        <v>1.7320508075688772</v>
      </c>
      <c r="P80" s="36">
        <v>0.21650635094610965</v>
      </c>
    </row>
    <row r="81" spans="2:16" ht="12.75" customHeight="1" x14ac:dyDescent="0.25">
      <c r="B81"/>
      <c r="C81" s="19" t="s">
        <v>408</v>
      </c>
      <c r="D81" s="8">
        <v>8</v>
      </c>
      <c r="E81" s="36">
        <v>0.14285714285714285</v>
      </c>
      <c r="F81" s="8">
        <v>8.5384615384615383</v>
      </c>
      <c r="G81" s="36">
        <v>7.1428571428571425E-2</v>
      </c>
      <c r="H81" s="8">
        <v>7.666666666666667</v>
      </c>
      <c r="I81" s="36">
        <v>0.14285714285714285</v>
      </c>
      <c r="J81" s="8">
        <v>7.916666666666667</v>
      </c>
      <c r="K81" s="36">
        <v>0.14285714285714285</v>
      </c>
      <c r="L81" s="8">
        <v>8.1428571428571423</v>
      </c>
      <c r="M81" s="36">
        <v>0</v>
      </c>
      <c r="N81" s="9">
        <v>8.0634920634920633</v>
      </c>
      <c r="O81" s="16">
        <v>2.2495377007001864</v>
      </c>
      <c r="P81" s="36">
        <v>0.27897810067738532</v>
      </c>
    </row>
    <row r="82" spans="2:16" ht="12.75" customHeight="1" x14ac:dyDescent="0.25">
      <c r="B82"/>
      <c r="C82" s="19" t="s">
        <v>409</v>
      </c>
      <c r="D82" s="8">
        <v>8</v>
      </c>
      <c r="E82" s="36">
        <v>0.5</v>
      </c>
      <c r="F82" s="8">
        <v>8</v>
      </c>
      <c r="G82" s="36">
        <v>0</v>
      </c>
      <c r="H82" s="8">
        <v>7</v>
      </c>
      <c r="I82" s="36">
        <v>0</v>
      </c>
      <c r="J82" s="8">
        <v>7.5</v>
      </c>
      <c r="K82" s="36">
        <v>0</v>
      </c>
      <c r="L82" s="8">
        <v>8.5</v>
      </c>
      <c r="M82" s="36">
        <v>0</v>
      </c>
      <c r="N82" s="9">
        <v>7.7777777777777777</v>
      </c>
      <c r="O82" s="16">
        <v>1.0929064207169994</v>
      </c>
      <c r="P82" s="36">
        <v>0.14051653980647136</v>
      </c>
    </row>
    <row r="83" spans="2:16" ht="12.75" customHeight="1" x14ac:dyDescent="0.25">
      <c r="B83"/>
      <c r="C83" s="19" t="s">
        <v>410</v>
      </c>
      <c r="D83" s="8">
        <v>8.6</v>
      </c>
      <c r="E83" s="36">
        <v>0</v>
      </c>
      <c r="F83" s="8">
        <v>9.1999999999999993</v>
      </c>
      <c r="G83" s="36">
        <v>0</v>
      </c>
      <c r="H83" s="8">
        <v>8.8000000000000007</v>
      </c>
      <c r="I83" s="36">
        <v>0</v>
      </c>
      <c r="J83" s="8">
        <v>9</v>
      </c>
      <c r="K83" s="36">
        <v>0</v>
      </c>
      <c r="L83" s="8">
        <v>8.8000000000000007</v>
      </c>
      <c r="M83" s="36">
        <v>0</v>
      </c>
      <c r="N83" s="9">
        <v>8.8800000000000008</v>
      </c>
      <c r="O83" s="16">
        <v>1.3012814197295439</v>
      </c>
      <c r="P83" s="36">
        <v>0.14654070041999367</v>
      </c>
    </row>
    <row r="84" spans="2:16" ht="12.75" customHeight="1" x14ac:dyDescent="0.25">
      <c r="B84"/>
      <c r="C84" s="19" t="s">
        <v>411</v>
      </c>
      <c r="D84" s="8">
        <v>10</v>
      </c>
      <c r="E84" s="36">
        <v>0.5</v>
      </c>
      <c r="F84" s="8">
        <v>10</v>
      </c>
      <c r="G84" s="36">
        <v>0.5</v>
      </c>
      <c r="H84" s="8">
        <v>10</v>
      </c>
      <c r="I84" s="36">
        <v>0.5</v>
      </c>
      <c r="J84" s="8">
        <v>10</v>
      </c>
      <c r="K84" s="36">
        <v>0.5</v>
      </c>
      <c r="L84" s="8">
        <v>10</v>
      </c>
      <c r="M84" s="36">
        <v>0.5</v>
      </c>
      <c r="N84" s="9">
        <v>10</v>
      </c>
      <c r="O84" s="16">
        <v>0</v>
      </c>
      <c r="P84" s="36">
        <v>0</v>
      </c>
    </row>
    <row r="85" spans="2:16" ht="12.75" customHeight="1" x14ac:dyDescent="0.25">
      <c r="B85"/>
      <c r="C85" s="19" t="s">
        <v>412</v>
      </c>
      <c r="D85" s="8">
        <v>9.3000000000000007</v>
      </c>
      <c r="E85" s="36">
        <v>0.16666666666666666</v>
      </c>
      <c r="F85" s="8">
        <v>9.5</v>
      </c>
      <c r="G85" s="36">
        <v>0.16666666666666666</v>
      </c>
      <c r="H85" s="8">
        <v>9.5</v>
      </c>
      <c r="I85" s="36">
        <v>0.16666666666666666</v>
      </c>
      <c r="J85" s="8">
        <v>9.4</v>
      </c>
      <c r="K85" s="36">
        <v>0.16666666666666666</v>
      </c>
      <c r="L85" s="8">
        <v>9.3000000000000007</v>
      </c>
      <c r="M85" s="36">
        <v>0.16666666666666666</v>
      </c>
      <c r="N85" s="9">
        <v>9.4</v>
      </c>
      <c r="O85" s="16">
        <v>0.96890428330360978</v>
      </c>
      <c r="P85" s="36">
        <v>0.10307492375570317</v>
      </c>
    </row>
    <row r="86" spans="2:16" ht="12.75" customHeight="1" x14ac:dyDescent="0.25">
      <c r="B86"/>
      <c r="C86" s="19" t="s">
        <v>413</v>
      </c>
      <c r="D86" s="8" t="s">
        <v>864</v>
      </c>
      <c r="E86" s="36">
        <v>1</v>
      </c>
      <c r="F86" s="8" t="s">
        <v>864</v>
      </c>
      <c r="G86" s="36">
        <v>1</v>
      </c>
      <c r="H86" s="8" t="s">
        <v>864</v>
      </c>
      <c r="I86" s="36">
        <v>1</v>
      </c>
      <c r="J86" s="8" t="s">
        <v>864</v>
      </c>
      <c r="K86" s="36">
        <v>1</v>
      </c>
      <c r="L86" s="8" t="s">
        <v>864</v>
      </c>
      <c r="M86" s="36">
        <v>1</v>
      </c>
      <c r="N86" s="9" t="s">
        <v>864</v>
      </c>
      <c r="O86" s="16" t="s">
        <v>864</v>
      </c>
      <c r="P86" s="36" t="s">
        <v>864</v>
      </c>
    </row>
    <row r="87" spans="2:16" ht="12.75" customHeight="1" x14ac:dyDescent="0.25">
      <c r="B87"/>
      <c r="C87" s="19" t="s">
        <v>414</v>
      </c>
      <c r="D87" s="8">
        <v>10</v>
      </c>
      <c r="E87" s="36">
        <v>0</v>
      </c>
      <c r="F87" s="8">
        <v>8</v>
      </c>
      <c r="G87" s="36">
        <v>0</v>
      </c>
      <c r="H87" s="8">
        <v>10</v>
      </c>
      <c r="I87" s="36">
        <v>0</v>
      </c>
      <c r="J87" s="8">
        <v>10</v>
      </c>
      <c r="K87" s="36">
        <v>0</v>
      </c>
      <c r="L87" s="8">
        <v>9</v>
      </c>
      <c r="M87" s="36">
        <v>0</v>
      </c>
      <c r="N87" s="9">
        <v>9.4</v>
      </c>
      <c r="O87" s="16">
        <v>0.89442719099991586</v>
      </c>
      <c r="P87" s="36">
        <v>9.5151828829778282E-2</v>
      </c>
    </row>
    <row r="88" spans="2:16" ht="12.75" customHeight="1" x14ac:dyDescent="0.25">
      <c r="B88"/>
      <c r="C88" s="19" t="s">
        <v>415</v>
      </c>
      <c r="D88" s="8">
        <v>10</v>
      </c>
      <c r="E88" s="36">
        <v>0.33333333333333331</v>
      </c>
      <c r="F88" s="8">
        <v>10</v>
      </c>
      <c r="G88" s="36">
        <v>0.33333333333333331</v>
      </c>
      <c r="H88" s="8">
        <v>10</v>
      </c>
      <c r="I88" s="36">
        <v>0.33333333333333331</v>
      </c>
      <c r="J88" s="8">
        <v>9.25</v>
      </c>
      <c r="K88" s="36">
        <v>0.33333333333333331</v>
      </c>
      <c r="L88" s="8">
        <v>10</v>
      </c>
      <c r="M88" s="36">
        <v>0.33333333333333331</v>
      </c>
      <c r="N88" s="9">
        <v>9.85</v>
      </c>
      <c r="O88" s="16">
        <v>0.48936048492959278</v>
      </c>
      <c r="P88" s="36">
        <v>4.9681267505542415E-2</v>
      </c>
    </row>
    <row r="89" spans="2:16" ht="12.75" customHeight="1" x14ac:dyDescent="0.25">
      <c r="B89"/>
      <c r="C89" s="19" t="s">
        <v>416</v>
      </c>
      <c r="D89" s="8">
        <v>7.75</v>
      </c>
      <c r="E89" s="36">
        <v>7.6923076923076927E-2</v>
      </c>
      <c r="F89" s="8">
        <v>8.5</v>
      </c>
      <c r="G89" s="36">
        <v>7.6923076923076927E-2</v>
      </c>
      <c r="H89" s="8">
        <v>8.2727272727272734</v>
      </c>
      <c r="I89" s="36">
        <v>0.15384615384615385</v>
      </c>
      <c r="J89" s="8">
        <v>8.4166666666666661</v>
      </c>
      <c r="K89" s="36">
        <v>7.6923076923076927E-2</v>
      </c>
      <c r="L89" s="8">
        <v>9</v>
      </c>
      <c r="M89" s="36">
        <v>7.6923076923076927E-2</v>
      </c>
      <c r="N89" s="9">
        <v>8.3898305084745761</v>
      </c>
      <c r="O89" s="16">
        <v>1.722237409567932</v>
      </c>
      <c r="P89" s="36">
        <v>0.2052767821505212</v>
      </c>
    </row>
    <row r="90" spans="2:16" ht="12.75" customHeight="1" x14ac:dyDescent="0.25">
      <c r="B90"/>
      <c r="C90" s="19" t="s">
        <v>417</v>
      </c>
      <c r="D90" s="8">
        <v>8</v>
      </c>
      <c r="E90" s="36">
        <v>0</v>
      </c>
      <c r="F90" s="8">
        <v>8</v>
      </c>
      <c r="G90" s="36">
        <v>0</v>
      </c>
      <c r="H90" s="8">
        <v>7.5</v>
      </c>
      <c r="I90" s="36">
        <v>0</v>
      </c>
      <c r="J90" s="8">
        <v>8.5</v>
      </c>
      <c r="K90" s="36">
        <v>0</v>
      </c>
      <c r="L90" s="8">
        <v>7.5</v>
      </c>
      <c r="M90" s="36">
        <v>0</v>
      </c>
      <c r="N90" s="9">
        <v>7.9</v>
      </c>
      <c r="O90" s="16">
        <v>1.523883926754994</v>
      </c>
      <c r="P90" s="36">
        <v>0.19289669958923975</v>
      </c>
    </row>
    <row r="91" spans="2:16" ht="12.75" customHeight="1" x14ac:dyDescent="0.25">
      <c r="B91"/>
      <c r="C91" s="19" t="s">
        <v>418</v>
      </c>
      <c r="D91" s="8">
        <v>10</v>
      </c>
      <c r="E91" s="36">
        <v>0.5</v>
      </c>
      <c r="F91" s="8">
        <v>9</v>
      </c>
      <c r="G91" s="36">
        <v>0.5</v>
      </c>
      <c r="H91" s="8">
        <v>10</v>
      </c>
      <c r="I91" s="36">
        <v>0.5</v>
      </c>
      <c r="J91" s="8">
        <v>9</v>
      </c>
      <c r="K91" s="36">
        <v>0.5</v>
      </c>
      <c r="L91" s="8">
        <v>10</v>
      </c>
      <c r="M91" s="36">
        <v>0.5</v>
      </c>
      <c r="N91" s="9">
        <v>9.6</v>
      </c>
      <c r="O91" s="16">
        <v>0.54772255750516619</v>
      </c>
      <c r="P91" s="36">
        <v>5.7054433073454813E-2</v>
      </c>
    </row>
    <row r="92" spans="2:16" ht="12.75" customHeight="1" x14ac:dyDescent="0.25">
      <c r="B92"/>
      <c r="C92" s="19" t="s">
        <v>419</v>
      </c>
      <c r="D92" s="8">
        <v>7.3</v>
      </c>
      <c r="E92" s="36">
        <v>0.2857142857142857</v>
      </c>
      <c r="F92" s="8">
        <v>7.9285714285714288</v>
      </c>
      <c r="G92" s="36">
        <v>0</v>
      </c>
      <c r="H92" s="8">
        <v>7.583333333333333</v>
      </c>
      <c r="I92" s="36">
        <v>0.14285714285714285</v>
      </c>
      <c r="J92" s="8">
        <v>7.8461538461538458</v>
      </c>
      <c r="K92" s="36">
        <v>7.1428571428571425E-2</v>
      </c>
      <c r="L92" s="8">
        <v>7.916666666666667</v>
      </c>
      <c r="M92" s="36">
        <v>0.14285714285714285</v>
      </c>
      <c r="N92" s="9">
        <v>7.7377049180327866</v>
      </c>
      <c r="O92" s="16">
        <v>1.7597503548729323</v>
      </c>
      <c r="P92" s="36">
        <v>0.22742536365942559</v>
      </c>
    </row>
    <row r="93" spans="2:16" ht="12.75" customHeight="1" x14ac:dyDescent="0.25">
      <c r="B93"/>
      <c r="C93" s="19" t="s">
        <v>420</v>
      </c>
      <c r="D93" s="8">
        <v>5</v>
      </c>
      <c r="E93" s="36">
        <v>0</v>
      </c>
      <c r="F93" s="8">
        <v>5</v>
      </c>
      <c r="G93" s="36">
        <v>0</v>
      </c>
      <c r="H93" s="8">
        <v>5</v>
      </c>
      <c r="I93" s="36">
        <v>0</v>
      </c>
      <c r="J93" s="8">
        <v>5</v>
      </c>
      <c r="K93" s="36">
        <v>0</v>
      </c>
      <c r="L93" s="8">
        <v>5</v>
      </c>
      <c r="M93" s="36">
        <v>0</v>
      </c>
      <c r="N93" s="9">
        <v>5</v>
      </c>
      <c r="O93" s="16">
        <v>0</v>
      </c>
      <c r="P93" s="36">
        <v>0</v>
      </c>
    </row>
    <row r="94" spans="2:16" ht="12.75" customHeight="1" x14ac:dyDescent="0.25">
      <c r="B94"/>
      <c r="C94" s="19" t="s">
        <v>421</v>
      </c>
      <c r="D94" s="8">
        <v>8.454545454545455</v>
      </c>
      <c r="E94" s="36">
        <v>0.26666666666666666</v>
      </c>
      <c r="F94" s="8">
        <v>8.4285714285714288</v>
      </c>
      <c r="G94" s="36">
        <v>6.6666666666666666E-2</v>
      </c>
      <c r="H94" s="8">
        <v>8.2307692307692299</v>
      </c>
      <c r="I94" s="36">
        <v>0.13333333333333333</v>
      </c>
      <c r="J94" s="8">
        <v>8</v>
      </c>
      <c r="K94" s="36">
        <v>0.13333333333333333</v>
      </c>
      <c r="L94" s="8">
        <v>8.1428571428571423</v>
      </c>
      <c r="M94" s="36">
        <v>6.6666666666666666E-2</v>
      </c>
      <c r="N94" s="9">
        <v>8.2461538461538453</v>
      </c>
      <c r="O94" s="16">
        <v>2.411112095789314</v>
      </c>
      <c r="P94" s="36">
        <v>0.29239232504907731</v>
      </c>
    </row>
    <row r="95" spans="2:16" ht="12.75" customHeight="1" x14ac:dyDescent="0.25">
      <c r="B95"/>
      <c r="C95" s="19" t="s">
        <v>422</v>
      </c>
      <c r="D95" s="8">
        <v>7</v>
      </c>
      <c r="E95" s="36">
        <v>0.5</v>
      </c>
      <c r="F95" s="8">
        <v>7</v>
      </c>
      <c r="G95" s="36">
        <v>0.5</v>
      </c>
      <c r="H95" s="8">
        <v>7</v>
      </c>
      <c r="I95" s="36">
        <v>0.5</v>
      </c>
      <c r="J95" s="8">
        <v>7</v>
      </c>
      <c r="K95" s="36">
        <v>0.5</v>
      </c>
      <c r="L95" s="8">
        <v>7</v>
      </c>
      <c r="M95" s="36">
        <v>0.5</v>
      </c>
      <c r="N95" s="9">
        <v>7</v>
      </c>
      <c r="O95" s="16">
        <v>0</v>
      </c>
      <c r="P95" s="36">
        <v>0</v>
      </c>
    </row>
    <row r="96" spans="2:16" ht="12.75" customHeight="1" x14ac:dyDescent="0.25">
      <c r="B96"/>
      <c r="C96" s="19" t="s">
        <v>423</v>
      </c>
      <c r="D96" s="8">
        <v>8.1999999999999993</v>
      </c>
      <c r="E96" s="36">
        <v>0</v>
      </c>
      <c r="F96" s="8">
        <v>8.6</v>
      </c>
      <c r="G96" s="36">
        <v>0</v>
      </c>
      <c r="H96" s="8">
        <v>8.8000000000000007</v>
      </c>
      <c r="I96" s="36">
        <v>0</v>
      </c>
      <c r="J96" s="8">
        <v>8.6</v>
      </c>
      <c r="K96" s="36">
        <v>0</v>
      </c>
      <c r="L96" s="8">
        <v>8.6</v>
      </c>
      <c r="M96" s="36">
        <v>0</v>
      </c>
      <c r="N96" s="9">
        <v>8.56</v>
      </c>
      <c r="O96" s="16">
        <v>1.55670592384475</v>
      </c>
      <c r="P96" s="36">
        <v>0.18185816867345209</v>
      </c>
    </row>
    <row r="97" spans="1:17" ht="12.75" customHeight="1" x14ac:dyDescent="0.25">
      <c r="B97"/>
      <c r="C97" s="19" t="s">
        <v>424</v>
      </c>
      <c r="D97" s="8">
        <v>9.5</v>
      </c>
      <c r="E97" s="36">
        <v>0.33333333333333331</v>
      </c>
      <c r="F97" s="8">
        <v>9.1666666666666661</v>
      </c>
      <c r="G97" s="36">
        <v>0</v>
      </c>
      <c r="H97" s="8">
        <v>9.25</v>
      </c>
      <c r="I97" s="36">
        <v>0.33333333333333331</v>
      </c>
      <c r="J97" s="8">
        <v>8.5</v>
      </c>
      <c r="K97" s="36">
        <v>0</v>
      </c>
      <c r="L97" s="8">
        <v>9.1999999999999993</v>
      </c>
      <c r="M97" s="36">
        <v>0.16666666666666666</v>
      </c>
      <c r="N97" s="9">
        <v>9.08</v>
      </c>
      <c r="O97" s="16">
        <v>1.1874342087037943</v>
      </c>
      <c r="P97" s="36">
        <v>0.13077469258852362</v>
      </c>
    </row>
    <row r="98" spans="1:17" ht="12.75" customHeight="1" x14ac:dyDescent="0.25">
      <c r="B98"/>
      <c r="C98" s="19" t="s">
        <v>425</v>
      </c>
      <c r="D98" s="8">
        <v>8.4</v>
      </c>
      <c r="E98" s="36">
        <v>0.16666666666666666</v>
      </c>
      <c r="F98" s="8">
        <v>8.1999999999999993</v>
      </c>
      <c r="G98" s="36">
        <v>0.16666666666666666</v>
      </c>
      <c r="H98" s="8">
        <v>8.4</v>
      </c>
      <c r="I98" s="36">
        <v>0.16666666666666666</v>
      </c>
      <c r="J98" s="8">
        <v>8.1999999999999993</v>
      </c>
      <c r="K98" s="36">
        <v>0.16666666666666666</v>
      </c>
      <c r="L98" s="8">
        <v>9.25</v>
      </c>
      <c r="M98" s="36">
        <v>0.33333333333333331</v>
      </c>
      <c r="N98" s="9">
        <v>8.4583333333333339</v>
      </c>
      <c r="O98" s="16">
        <v>1.8876985450811383</v>
      </c>
      <c r="P98" s="36">
        <v>0.22317618266969122</v>
      </c>
    </row>
    <row r="99" spans="1:17" ht="12.75" customHeight="1" x14ac:dyDescent="0.25">
      <c r="B99"/>
      <c r="C99" s="19" t="s">
        <v>426</v>
      </c>
      <c r="D99" s="8">
        <v>10</v>
      </c>
      <c r="E99" s="36">
        <v>0</v>
      </c>
      <c r="F99" s="8">
        <v>10</v>
      </c>
      <c r="G99" s="36">
        <v>0</v>
      </c>
      <c r="H99" s="8">
        <v>10</v>
      </c>
      <c r="I99" s="36">
        <v>0</v>
      </c>
      <c r="J99" s="8">
        <v>10</v>
      </c>
      <c r="K99" s="36">
        <v>0</v>
      </c>
      <c r="L99" s="8">
        <v>10</v>
      </c>
      <c r="M99" s="36">
        <v>0</v>
      </c>
      <c r="N99" s="9">
        <v>10</v>
      </c>
      <c r="O99" s="16">
        <v>0</v>
      </c>
      <c r="P99" s="36">
        <v>0</v>
      </c>
    </row>
    <row r="100" spans="1:17" ht="12.75" customHeight="1" x14ac:dyDescent="0.25">
      <c r="B100"/>
      <c r="C100" s="19" t="s">
        <v>427</v>
      </c>
      <c r="D100" s="8">
        <v>8.9375</v>
      </c>
      <c r="E100" s="36">
        <v>5.8823529411764705E-2</v>
      </c>
      <c r="F100" s="8">
        <v>8.5</v>
      </c>
      <c r="G100" s="36">
        <v>5.8823529411764705E-2</v>
      </c>
      <c r="H100" s="8">
        <v>8.5882352941176467</v>
      </c>
      <c r="I100" s="36">
        <v>0</v>
      </c>
      <c r="J100" s="8">
        <v>8.5</v>
      </c>
      <c r="K100" s="36">
        <v>5.8823529411764705E-2</v>
      </c>
      <c r="L100" s="8">
        <v>8.3529411764705888</v>
      </c>
      <c r="M100" s="36">
        <v>0</v>
      </c>
      <c r="N100" s="9">
        <v>8.5731707317073162</v>
      </c>
      <c r="O100" s="16">
        <v>1.3336155979454551</v>
      </c>
      <c r="P100" s="36">
        <v>0.15555686917713704</v>
      </c>
    </row>
    <row r="101" spans="1:17" ht="12.75" customHeight="1" x14ac:dyDescent="0.25">
      <c r="B101"/>
      <c r="C101" s="19" t="s">
        <v>428</v>
      </c>
      <c r="D101" s="8">
        <v>7</v>
      </c>
      <c r="E101" s="36">
        <v>0.2</v>
      </c>
      <c r="F101" s="8">
        <v>7.25</v>
      </c>
      <c r="G101" s="36">
        <v>0.2</v>
      </c>
      <c r="H101" s="8">
        <v>7.25</v>
      </c>
      <c r="I101" s="36">
        <v>0.2</v>
      </c>
      <c r="J101" s="8">
        <v>7.5</v>
      </c>
      <c r="K101" s="36">
        <v>0.2</v>
      </c>
      <c r="L101" s="8">
        <v>7.5</v>
      </c>
      <c r="M101" s="36">
        <v>0.2</v>
      </c>
      <c r="N101" s="9">
        <v>7.3</v>
      </c>
      <c r="O101" s="16">
        <v>3.3732695368768053</v>
      </c>
      <c r="P101" s="36">
        <v>0.46209171738038429</v>
      </c>
    </row>
    <row r="102" spans="1:17" ht="12.75" customHeight="1" x14ac:dyDescent="0.25">
      <c r="B102"/>
      <c r="C102" s="19" t="s">
        <v>429</v>
      </c>
      <c r="D102" s="8">
        <v>8.1</v>
      </c>
      <c r="E102" s="36">
        <v>0.33333333333333331</v>
      </c>
      <c r="F102" s="8">
        <v>8.3333333333333339</v>
      </c>
      <c r="G102" s="36">
        <v>0.2</v>
      </c>
      <c r="H102" s="8">
        <v>7.8461538461538458</v>
      </c>
      <c r="I102" s="36">
        <v>0.13333333333333333</v>
      </c>
      <c r="J102" s="8">
        <v>8.1666666666666661</v>
      </c>
      <c r="K102" s="36">
        <v>0.2</v>
      </c>
      <c r="L102" s="8">
        <v>7.6923076923076925</v>
      </c>
      <c r="M102" s="36">
        <v>0.13333333333333333</v>
      </c>
      <c r="N102" s="9">
        <v>8.0166666666666675</v>
      </c>
      <c r="O102" s="16">
        <v>1.6311757916536258</v>
      </c>
      <c r="P102" s="36">
        <v>0.20347307172394499</v>
      </c>
    </row>
    <row r="103" spans="1:17" ht="12.75" customHeight="1" x14ac:dyDescent="0.25">
      <c r="B103"/>
      <c r="C103" s="19" t="s">
        <v>430</v>
      </c>
      <c r="D103" s="8">
        <v>7.8888888888888893</v>
      </c>
      <c r="E103" s="36">
        <v>0.1</v>
      </c>
      <c r="F103" s="8">
        <v>8.6666666666666661</v>
      </c>
      <c r="G103" s="36">
        <v>0.1</v>
      </c>
      <c r="H103" s="8">
        <v>8.3333333333333339</v>
      </c>
      <c r="I103" s="36">
        <v>0.1</v>
      </c>
      <c r="J103" s="8">
        <v>8</v>
      </c>
      <c r="K103" s="36">
        <v>0</v>
      </c>
      <c r="L103" s="8">
        <v>8.6</v>
      </c>
      <c r="M103" s="36">
        <v>0</v>
      </c>
      <c r="N103" s="9">
        <v>8.2978723404255312</v>
      </c>
      <c r="O103" s="16">
        <v>1.5310538231674646</v>
      </c>
      <c r="P103" s="36">
        <v>0.18451161458684831</v>
      </c>
    </row>
    <row r="104" spans="1:17" ht="12.75" customHeight="1" x14ac:dyDescent="0.25">
      <c r="B104"/>
      <c r="C104" s="19" t="s">
        <v>431</v>
      </c>
      <c r="D104" s="8">
        <v>7.5</v>
      </c>
      <c r="E104" s="36">
        <v>0.33333333333333331</v>
      </c>
      <c r="F104" s="8">
        <v>6.5</v>
      </c>
      <c r="G104" s="36">
        <v>0.33333333333333331</v>
      </c>
      <c r="H104" s="8">
        <v>7.5</v>
      </c>
      <c r="I104" s="36">
        <v>0.33333333333333331</v>
      </c>
      <c r="J104" s="8">
        <v>7.5</v>
      </c>
      <c r="K104" s="36">
        <v>0.33333333333333331</v>
      </c>
      <c r="L104" s="8">
        <v>7.5</v>
      </c>
      <c r="M104" s="36">
        <v>0.33333333333333331</v>
      </c>
      <c r="N104" s="9">
        <v>7.3</v>
      </c>
      <c r="O104" s="16">
        <v>2.4966644414765344</v>
      </c>
      <c r="P104" s="36">
        <v>0.34200882759952528</v>
      </c>
    </row>
    <row r="105" spans="1:17" ht="12.75" customHeight="1" x14ac:dyDescent="0.25">
      <c r="B105"/>
      <c r="C105" s="19" t="s">
        <v>432</v>
      </c>
      <c r="D105" s="8">
        <v>10</v>
      </c>
      <c r="E105" s="36">
        <v>0.75</v>
      </c>
      <c r="F105" s="8">
        <v>10</v>
      </c>
      <c r="G105" s="36">
        <v>0.25</v>
      </c>
      <c r="H105" s="8">
        <v>9.5</v>
      </c>
      <c r="I105" s="36">
        <v>0.5</v>
      </c>
      <c r="J105" s="8">
        <v>9.5</v>
      </c>
      <c r="K105" s="36">
        <v>0.5</v>
      </c>
      <c r="L105" s="8">
        <v>9.3333333333333339</v>
      </c>
      <c r="M105" s="36">
        <v>0.25</v>
      </c>
      <c r="N105" s="9">
        <v>9.6363636363636367</v>
      </c>
      <c r="O105" s="16">
        <v>0.67419986246324204</v>
      </c>
      <c r="P105" s="36">
        <v>6.99641366707138E-2</v>
      </c>
    </row>
    <row r="106" spans="1:17" ht="12.75" customHeight="1" x14ac:dyDescent="0.25">
      <c r="B106"/>
      <c r="C106" s="19" t="s">
        <v>433</v>
      </c>
      <c r="D106" s="8">
        <v>8</v>
      </c>
      <c r="E106" s="36">
        <v>0.2857142857142857</v>
      </c>
      <c r="F106" s="8">
        <v>8</v>
      </c>
      <c r="G106" s="36">
        <v>0.14285714285714285</v>
      </c>
      <c r="H106" s="8">
        <v>7.6</v>
      </c>
      <c r="I106" s="36">
        <v>0.2857142857142857</v>
      </c>
      <c r="J106" s="8">
        <v>8.75</v>
      </c>
      <c r="K106" s="36">
        <v>0.42857142857142855</v>
      </c>
      <c r="L106" s="8">
        <v>8.75</v>
      </c>
      <c r="M106" s="36">
        <v>0.42857142857142855</v>
      </c>
      <c r="N106" s="9">
        <v>8.1666666666666661</v>
      </c>
      <c r="O106" s="16">
        <v>1.9486152645597743</v>
      </c>
      <c r="P106" s="36">
        <v>0.23860595076242136</v>
      </c>
    </row>
    <row r="107" spans="1:17" ht="12.75" customHeight="1" x14ac:dyDescent="0.25">
      <c r="B107"/>
      <c r="C107" s="19" t="s">
        <v>434</v>
      </c>
      <c r="D107" s="8">
        <v>8.6666666666666661</v>
      </c>
      <c r="E107" s="36">
        <v>0</v>
      </c>
      <c r="F107" s="8">
        <v>7.833333333333333</v>
      </c>
      <c r="G107" s="36">
        <v>0</v>
      </c>
      <c r="H107" s="8">
        <v>9</v>
      </c>
      <c r="I107" s="36">
        <v>0</v>
      </c>
      <c r="J107" s="8">
        <v>9.1666666666666661</v>
      </c>
      <c r="K107" s="36">
        <v>0</v>
      </c>
      <c r="L107" s="8">
        <v>9.3333333333333339</v>
      </c>
      <c r="M107" s="36">
        <v>0</v>
      </c>
      <c r="N107" s="9">
        <v>8.8000000000000007</v>
      </c>
      <c r="O107" s="16">
        <v>1.8270005567822811</v>
      </c>
      <c r="P107" s="36">
        <v>0.20761369963435011</v>
      </c>
    </row>
    <row r="108" spans="1:17" ht="12.75" customHeight="1" x14ac:dyDescent="0.25">
      <c r="B108"/>
      <c r="C108" s="19" t="s">
        <v>435</v>
      </c>
      <c r="D108" s="8">
        <v>7</v>
      </c>
      <c r="E108" s="36">
        <v>0</v>
      </c>
      <c r="F108" s="8">
        <v>7</v>
      </c>
      <c r="G108" s="36">
        <v>0</v>
      </c>
      <c r="H108" s="8">
        <v>7</v>
      </c>
      <c r="I108" s="36">
        <v>0</v>
      </c>
      <c r="J108" s="8">
        <v>7</v>
      </c>
      <c r="K108" s="36">
        <v>0</v>
      </c>
      <c r="L108" s="8">
        <v>8</v>
      </c>
      <c r="M108" s="36">
        <v>0</v>
      </c>
      <c r="N108" s="9">
        <v>7.2</v>
      </c>
      <c r="O108" s="16">
        <v>0.44721359549995793</v>
      </c>
      <c r="P108" s="36">
        <v>6.2112999374994156E-2</v>
      </c>
    </row>
    <row r="111" spans="1:17" s="17" customFormat="1" ht="22.5" customHeight="1" x14ac:dyDescent="0.25">
      <c r="A111" s="61"/>
      <c r="B111" s="61"/>
      <c r="C111" s="61" t="s">
        <v>827</v>
      </c>
      <c r="D111" s="61"/>
      <c r="E111" s="61"/>
      <c r="F111" s="61"/>
      <c r="G111" s="61"/>
      <c r="H111" s="61"/>
      <c r="I111" s="61"/>
      <c r="J111" s="61"/>
      <c r="K111" s="61"/>
      <c r="L111" s="61"/>
      <c r="M111" s="61"/>
      <c r="N111" s="61"/>
      <c r="O111" s="61"/>
      <c r="P111" s="62"/>
      <c r="Q111" s="61"/>
    </row>
    <row r="112" spans="1:17" ht="12.75" customHeight="1" x14ac:dyDescent="0.25">
      <c r="C112" s="68"/>
    </row>
    <row r="113" spans="1:17" ht="12.75" customHeight="1" x14ac:dyDescent="0.25">
      <c r="B113" s="22" t="s">
        <v>858</v>
      </c>
      <c r="C113" s="22"/>
      <c r="D113" s="22"/>
      <c r="E113" s="22"/>
      <c r="F113" s="22"/>
      <c r="G113" s="22"/>
      <c r="H113" s="22"/>
      <c r="I113" s="22"/>
      <c r="J113" s="22"/>
      <c r="K113" s="22"/>
      <c r="L113" s="22"/>
      <c r="M113" s="22"/>
    </row>
    <row r="114" spans="1:17" ht="12.75" customHeight="1" x14ac:dyDescent="0.25">
      <c r="C114" s="68"/>
    </row>
    <row r="115" spans="1:17" ht="12.75" customHeight="1" x14ac:dyDescent="0.25">
      <c r="B115" s="69" t="s">
        <v>27</v>
      </c>
      <c r="C115" s="70" t="s">
        <v>859</v>
      </c>
      <c r="D115" s="70"/>
      <c r="E115" s="70"/>
      <c r="F115" s="70"/>
      <c r="G115" s="70"/>
      <c r="H115" s="70"/>
      <c r="I115" s="70"/>
      <c r="J115" s="70"/>
      <c r="K115" s="70"/>
      <c r="L115" s="70"/>
      <c r="M115" s="69"/>
      <c r="N115" s="11"/>
    </row>
    <row r="116" spans="1:17" ht="12.75" customHeight="1" x14ac:dyDescent="0.25">
      <c r="B116" s="11" t="s">
        <v>28</v>
      </c>
      <c r="C116" s="14" t="s">
        <v>860</v>
      </c>
      <c r="D116" s="14"/>
      <c r="E116" s="14"/>
      <c r="F116" s="14"/>
      <c r="G116" s="14"/>
      <c r="H116" s="14"/>
      <c r="I116" s="14"/>
      <c r="J116" s="14"/>
      <c r="K116" s="14"/>
      <c r="L116" s="14"/>
      <c r="M116" s="11"/>
      <c r="N116" s="11"/>
    </row>
    <row r="117" spans="1:17" ht="12.75" customHeight="1" x14ac:dyDescent="0.25">
      <c r="B117" s="69" t="s">
        <v>29</v>
      </c>
      <c r="C117" s="70" t="s">
        <v>861</v>
      </c>
      <c r="D117" s="70"/>
      <c r="E117" s="70"/>
      <c r="F117" s="70"/>
      <c r="G117" s="70"/>
      <c r="H117" s="70"/>
      <c r="I117" s="70"/>
      <c r="J117" s="70"/>
      <c r="K117" s="70"/>
      <c r="L117" s="70"/>
      <c r="M117" s="69"/>
      <c r="N117" s="11"/>
    </row>
    <row r="118" spans="1:17" ht="12.75" customHeight="1" x14ac:dyDescent="0.25">
      <c r="B118" s="11" t="s">
        <v>30</v>
      </c>
      <c r="C118" s="14" t="s">
        <v>862</v>
      </c>
      <c r="D118" s="14"/>
      <c r="E118" s="14"/>
      <c r="F118" s="14"/>
      <c r="G118" s="14"/>
      <c r="H118" s="14"/>
      <c r="I118" s="14"/>
      <c r="J118" s="14"/>
      <c r="K118" s="14"/>
      <c r="L118" s="14"/>
      <c r="M118" s="11"/>
      <c r="N118" s="11"/>
    </row>
    <row r="119" spans="1:17" ht="12.75" customHeight="1" x14ac:dyDescent="0.25">
      <c r="B119" s="69" t="s">
        <v>31</v>
      </c>
      <c r="C119" s="70" t="s">
        <v>863</v>
      </c>
      <c r="D119" s="70"/>
      <c r="E119" s="70"/>
      <c r="F119" s="70"/>
      <c r="G119" s="70"/>
      <c r="H119" s="70"/>
      <c r="I119" s="70"/>
      <c r="J119" s="70"/>
      <c r="K119" s="70"/>
      <c r="L119" s="70"/>
      <c r="M119" s="69"/>
      <c r="N119" s="11"/>
    </row>
    <row r="120" spans="1:17" ht="12.75" customHeight="1" x14ac:dyDescent="0.25">
      <c r="B120" s="125" t="s">
        <v>898</v>
      </c>
      <c r="C120" s="71"/>
    </row>
    <row r="121" spans="1:17" ht="12.75" customHeight="1" x14ac:dyDescent="0.25">
      <c r="E121" s="72"/>
      <c r="F121" s="56"/>
      <c r="G121" s="56"/>
      <c r="H121" s="56"/>
      <c r="I121" s="56"/>
      <c r="J121" s="56"/>
      <c r="K121" s="56"/>
      <c r="L121" s="56"/>
      <c r="M121" s="56"/>
      <c r="N121" s="56"/>
    </row>
    <row r="122" spans="1:17" ht="12.75" customHeight="1" x14ac:dyDescent="0.25">
      <c r="A122" s="3"/>
      <c r="B122"/>
      <c r="C122" s="63" t="s">
        <v>24</v>
      </c>
      <c r="D122" s="63" t="s">
        <v>27</v>
      </c>
      <c r="E122" s="63" t="s">
        <v>26</v>
      </c>
      <c r="F122" s="63" t="s">
        <v>28</v>
      </c>
      <c r="G122" s="63" t="s">
        <v>26</v>
      </c>
      <c r="H122" s="63" t="s">
        <v>29</v>
      </c>
      <c r="I122" s="63" t="s">
        <v>26</v>
      </c>
      <c r="J122" s="63" t="s">
        <v>30</v>
      </c>
      <c r="K122" s="63" t="s">
        <v>26</v>
      </c>
      <c r="L122" s="63" t="s">
        <v>31</v>
      </c>
      <c r="M122" s="63" t="s">
        <v>26</v>
      </c>
      <c r="N122" s="63" t="s">
        <v>25</v>
      </c>
      <c r="O122" s="58" t="s">
        <v>94</v>
      </c>
      <c r="P122" s="58" t="s">
        <v>95</v>
      </c>
      <c r="Q122" s="3"/>
    </row>
    <row r="123" spans="1:17" ht="12.75" customHeight="1" x14ac:dyDescent="0.25">
      <c r="B123"/>
      <c r="C123" s="19" t="s">
        <v>436</v>
      </c>
      <c r="D123" s="8">
        <v>8.679558011049723</v>
      </c>
      <c r="E123" s="36">
        <v>0.20264317180616739</v>
      </c>
      <c r="F123" s="8">
        <v>8.7362924281984338</v>
      </c>
      <c r="G123" s="36">
        <v>0.15638766519823788</v>
      </c>
      <c r="H123" s="8">
        <v>8.678100263852242</v>
      </c>
      <c r="I123" s="36">
        <v>0.16519823788546256</v>
      </c>
      <c r="J123" s="8">
        <v>8.706666666666667</v>
      </c>
      <c r="K123" s="36">
        <v>0.17400881057268722</v>
      </c>
      <c r="L123" s="8">
        <v>8.7830687830687832</v>
      </c>
      <c r="M123" s="36">
        <v>0.16740088105726872</v>
      </c>
      <c r="N123" s="9">
        <v>8.7171017581246666</v>
      </c>
      <c r="O123" s="16">
        <v>1.5447795423692297</v>
      </c>
      <c r="P123" s="36">
        <v>0.17721251687000636</v>
      </c>
    </row>
    <row r="124" spans="1:17" ht="12.75" customHeight="1" x14ac:dyDescent="0.25">
      <c r="B124"/>
      <c r="C124" s="19" t="s">
        <v>439</v>
      </c>
      <c r="D124" s="8">
        <v>8.6333333333333329</v>
      </c>
      <c r="E124" s="36">
        <v>0.11764705882352941</v>
      </c>
      <c r="F124" s="8">
        <v>8.7241379310344822</v>
      </c>
      <c r="G124" s="36">
        <v>0.14705882352941177</v>
      </c>
      <c r="H124" s="8">
        <v>8.6666666666666661</v>
      </c>
      <c r="I124" s="36">
        <v>0.11764705882352941</v>
      </c>
      <c r="J124" s="8">
        <v>8.6666666666666661</v>
      </c>
      <c r="K124" s="36">
        <v>0.11764705882352941</v>
      </c>
      <c r="L124" s="8">
        <v>8.7333333333333325</v>
      </c>
      <c r="M124" s="36">
        <v>0.11764705882352941</v>
      </c>
      <c r="N124" s="9">
        <v>8.6845637583892614</v>
      </c>
      <c r="O124" s="16">
        <v>1.3410728275070178</v>
      </c>
      <c r="P124" s="36">
        <v>0.15442028693859788</v>
      </c>
    </row>
    <row r="125" spans="1:17" ht="12.75" customHeight="1" x14ac:dyDescent="0.25">
      <c r="B125"/>
      <c r="C125" s="19" t="s">
        <v>441</v>
      </c>
      <c r="D125" s="8">
        <v>8.25</v>
      </c>
      <c r="E125" s="36">
        <v>0.33333333333333331</v>
      </c>
      <c r="F125" s="8">
        <v>8.1999999999999993</v>
      </c>
      <c r="G125" s="36">
        <v>0.16666666666666666</v>
      </c>
      <c r="H125" s="8">
        <v>8.8000000000000007</v>
      </c>
      <c r="I125" s="36">
        <v>0.16666666666666666</v>
      </c>
      <c r="J125" s="8">
        <v>8.8000000000000007</v>
      </c>
      <c r="K125" s="36">
        <v>0.16666666666666666</v>
      </c>
      <c r="L125" s="8">
        <v>8.8000000000000007</v>
      </c>
      <c r="M125" s="36">
        <v>0.16666666666666666</v>
      </c>
      <c r="N125" s="9">
        <v>8.5833333333333339</v>
      </c>
      <c r="O125" s="16">
        <v>1.5857152183236387</v>
      </c>
      <c r="P125" s="36">
        <v>0.18474352058139479</v>
      </c>
    </row>
    <row r="126" spans="1:17" ht="12.75" customHeight="1" x14ac:dyDescent="0.25">
      <c r="B126"/>
      <c r="C126" s="19" t="s">
        <v>443</v>
      </c>
      <c r="D126" s="8">
        <v>7.25</v>
      </c>
      <c r="E126" s="36">
        <v>0.42857142857142855</v>
      </c>
      <c r="F126" s="8">
        <v>9.3333333333333339</v>
      </c>
      <c r="G126" s="36">
        <v>0.5714285714285714</v>
      </c>
      <c r="H126" s="8">
        <v>9</v>
      </c>
      <c r="I126" s="36">
        <v>0.5714285714285714</v>
      </c>
      <c r="J126" s="8">
        <v>8.6666666666666661</v>
      </c>
      <c r="K126" s="36">
        <v>0.5714285714285714</v>
      </c>
      <c r="L126" s="8">
        <v>8.6666666666666661</v>
      </c>
      <c r="M126" s="36">
        <v>0.5714285714285714</v>
      </c>
      <c r="N126" s="9">
        <v>8.5</v>
      </c>
      <c r="O126" s="16">
        <v>2</v>
      </c>
      <c r="P126" s="36">
        <v>0.23529411764705882</v>
      </c>
    </row>
    <row r="127" spans="1:17" ht="12.75" customHeight="1" x14ac:dyDescent="0.25">
      <c r="B127"/>
      <c r="C127" s="19" t="s">
        <v>444</v>
      </c>
      <c r="D127" s="8" t="s">
        <v>864</v>
      </c>
      <c r="E127" s="36">
        <v>1</v>
      </c>
      <c r="F127" s="8">
        <v>10</v>
      </c>
      <c r="G127" s="36">
        <v>0</v>
      </c>
      <c r="H127" s="8">
        <v>10</v>
      </c>
      <c r="I127" s="36">
        <v>0</v>
      </c>
      <c r="J127" s="8" t="s">
        <v>864</v>
      </c>
      <c r="K127" s="36">
        <v>1</v>
      </c>
      <c r="L127" s="8">
        <v>10</v>
      </c>
      <c r="M127" s="36">
        <v>0</v>
      </c>
      <c r="N127" s="9">
        <v>10</v>
      </c>
      <c r="O127" s="16">
        <v>0</v>
      </c>
      <c r="P127" s="36">
        <v>0</v>
      </c>
    </row>
    <row r="128" spans="1:17" ht="12.75" customHeight="1" x14ac:dyDescent="0.25">
      <c r="B128"/>
      <c r="C128" s="19" t="s">
        <v>445</v>
      </c>
      <c r="D128" s="8">
        <v>8.1752577319587623</v>
      </c>
      <c r="E128" s="36">
        <v>0.27067669172932329</v>
      </c>
      <c r="F128" s="8">
        <v>8.3942307692307701</v>
      </c>
      <c r="G128" s="36">
        <v>0.21804511278195488</v>
      </c>
      <c r="H128" s="8">
        <v>8.0588235294117645</v>
      </c>
      <c r="I128" s="36">
        <v>0.23308270676691728</v>
      </c>
      <c r="J128" s="8">
        <v>8.2843137254901968</v>
      </c>
      <c r="K128" s="36">
        <v>0.23308270676691728</v>
      </c>
      <c r="L128" s="8">
        <v>8.24</v>
      </c>
      <c r="M128" s="36">
        <v>0.24812030075187969</v>
      </c>
      <c r="N128" s="9">
        <v>8.231683168316831</v>
      </c>
      <c r="O128" s="16">
        <v>1.7961008635700091</v>
      </c>
      <c r="P128" s="36">
        <v>0.21819363389532226</v>
      </c>
    </row>
    <row r="129" spans="2:16" ht="12.75" customHeight="1" x14ac:dyDescent="0.25">
      <c r="B129"/>
      <c r="C129" s="19" t="s">
        <v>447</v>
      </c>
      <c r="D129" s="8">
        <v>8.1538461538461533</v>
      </c>
      <c r="E129" s="36">
        <v>0.33333333333333331</v>
      </c>
      <c r="F129" s="8">
        <v>8.2413793103448274</v>
      </c>
      <c r="G129" s="36">
        <v>0.25641025641025639</v>
      </c>
      <c r="H129" s="8">
        <v>7.931034482758621</v>
      </c>
      <c r="I129" s="36">
        <v>0.25641025641025639</v>
      </c>
      <c r="J129" s="8">
        <v>7.9629629629629628</v>
      </c>
      <c r="K129" s="36">
        <v>0.30769230769230771</v>
      </c>
      <c r="L129" s="8">
        <v>8.0370370370370363</v>
      </c>
      <c r="M129" s="36">
        <v>0.30769230769230771</v>
      </c>
      <c r="N129" s="9">
        <v>8.0652173913043477</v>
      </c>
      <c r="O129" s="16">
        <v>1.9897787051483269</v>
      </c>
      <c r="P129" s="36">
        <v>0.2467111062987144</v>
      </c>
    </row>
    <row r="130" spans="2:16" ht="12.75" customHeight="1" x14ac:dyDescent="0.25">
      <c r="B130"/>
      <c r="C130" s="19" t="s">
        <v>449</v>
      </c>
      <c r="D130" s="8">
        <v>8.25</v>
      </c>
      <c r="E130" s="36">
        <v>0.1111111111111111</v>
      </c>
      <c r="F130" s="8">
        <v>8.4444444444444446</v>
      </c>
      <c r="G130" s="36">
        <v>0</v>
      </c>
      <c r="H130" s="8">
        <v>8.4444444444444446</v>
      </c>
      <c r="I130" s="36">
        <v>0</v>
      </c>
      <c r="J130" s="8">
        <v>8.625</v>
      </c>
      <c r="K130" s="36">
        <v>0.1111111111111111</v>
      </c>
      <c r="L130" s="8">
        <v>8.5</v>
      </c>
      <c r="M130" s="36">
        <v>0.1111111111111111</v>
      </c>
      <c r="N130" s="9">
        <v>8.4523809523809526</v>
      </c>
      <c r="O130" s="16">
        <v>1.5957623906563339</v>
      </c>
      <c r="P130" s="36">
        <v>0.18879442368328456</v>
      </c>
    </row>
    <row r="131" spans="2:16" ht="12.75" customHeight="1" x14ac:dyDescent="0.25">
      <c r="B131"/>
      <c r="C131" s="19" t="s">
        <v>450</v>
      </c>
      <c r="D131" s="8">
        <v>8.6637931034482758</v>
      </c>
      <c r="E131" s="36">
        <v>0.14705882352941177</v>
      </c>
      <c r="F131" s="8">
        <v>8.7241379310344822</v>
      </c>
      <c r="G131" s="36">
        <v>0.14705882352941177</v>
      </c>
      <c r="H131" s="8">
        <v>8.612068965517242</v>
      </c>
      <c r="I131" s="36">
        <v>0.14705882352941177</v>
      </c>
      <c r="J131" s="8">
        <v>8.6991150442477885</v>
      </c>
      <c r="K131" s="36">
        <v>0.16911764705882354</v>
      </c>
      <c r="L131" s="8">
        <v>8.8103448275862064</v>
      </c>
      <c r="M131" s="36">
        <v>0.14705882352941177</v>
      </c>
      <c r="N131" s="9">
        <v>8.701906412478337</v>
      </c>
      <c r="O131" s="16">
        <v>1.5222470044690704</v>
      </c>
      <c r="P131" s="36">
        <v>0.17493258744844722</v>
      </c>
    </row>
    <row r="132" spans="2:16" ht="12.75" customHeight="1" x14ac:dyDescent="0.25">
      <c r="B132"/>
      <c r="C132" s="19" t="s">
        <v>451</v>
      </c>
      <c r="D132" s="8">
        <v>8.9230769230769234</v>
      </c>
      <c r="E132" s="36">
        <v>0</v>
      </c>
      <c r="F132" s="8">
        <v>9</v>
      </c>
      <c r="G132" s="36">
        <v>0</v>
      </c>
      <c r="H132" s="8">
        <v>9.1538461538461533</v>
      </c>
      <c r="I132" s="36">
        <v>0</v>
      </c>
      <c r="J132" s="8">
        <v>8.4615384615384617</v>
      </c>
      <c r="K132" s="36">
        <v>0</v>
      </c>
      <c r="L132" s="8">
        <v>9.5</v>
      </c>
      <c r="M132" s="36">
        <v>7.6923076923076927E-2</v>
      </c>
      <c r="N132" s="9">
        <v>9</v>
      </c>
      <c r="O132" s="16">
        <v>1.4907119849998598</v>
      </c>
      <c r="P132" s="36">
        <v>0.16563466499998442</v>
      </c>
    </row>
    <row r="133" spans="2:16" ht="12.75" customHeight="1" x14ac:dyDescent="0.25">
      <c r="B133"/>
      <c r="C133" s="19" t="s">
        <v>453</v>
      </c>
      <c r="D133" s="8">
        <v>7</v>
      </c>
      <c r="E133" s="36">
        <v>0.5</v>
      </c>
      <c r="F133" s="8">
        <v>8</v>
      </c>
      <c r="G133" s="36">
        <v>0</v>
      </c>
      <c r="H133" s="8">
        <v>6.5</v>
      </c>
      <c r="I133" s="36">
        <v>0</v>
      </c>
      <c r="J133" s="8">
        <v>7</v>
      </c>
      <c r="K133" s="36">
        <v>0.5</v>
      </c>
      <c r="L133" s="8">
        <v>8</v>
      </c>
      <c r="M133" s="36">
        <v>0</v>
      </c>
      <c r="N133" s="9">
        <v>7.375</v>
      </c>
      <c r="O133" s="16">
        <v>1.1877349391654208</v>
      </c>
      <c r="P133" s="36">
        <v>0.16104880531056553</v>
      </c>
    </row>
    <row r="134" spans="2:16" ht="12.75" customHeight="1" x14ac:dyDescent="0.25">
      <c r="B134"/>
      <c r="C134" s="19" t="s">
        <v>454</v>
      </c>
      <c r="D134" s="8">
        <v>9</v>
      </c>
      <c r="E134" s="36">
        <v>0.5</v>
      </c>
      <c r="F134" s="8">
        <v>10</v>
      </c>
      <c r="G134" s="36">
        <v>0.5</v>
      </c>
      <c r="H134" s="8">
        <v>8.5</v>
      </c>
      <c r="I134" s="36">
        <v>0</v>
      </c>
      <c r="J134" s="8">
        <v>8.5</v>
      </c>
      <c r="K134" s="36">
        <v>0</v>
      </c>
      <c r="L134" s="8">
        <v>8.5</v>
      </c>
      <c r="M134" s="36">
        <v>0</v>
      </c>
      <c r="N134" s="9">
        <v>8.75</v>
      </c>
      <c r="O134" s="16">
        <v>1.4880476182856899</v>
      </c>
      <c r="P134" s="36">
        <v>0.17006258494693599</v>
      </c>
    </row>
    <row r="135" spans="2:16" ht="12.75" customHeight="1" x14ac:dyDescent="0.25">
      <c r="B135"/>
      <c r="C135" s="19" t="s">
        <v>455</v>
      </c>
      <c r="D135" s="8">
        <v>9.4</v>
      </c>
      <c r="E135" s="36">
        <v>0.16666666666666666</v>
      </c>
      <c r="F135" s="8">
        <v>9.8000000000000007</v>
      </c>
      <c r="G135" s="36">
        <v>0.16666666666666666</v>
      </c>
      <c r="H135" s="8">
        <v>9.8000000000000007</v>
      </c>
      <c r="I135" s="36">
        <v>0.16666666666666666</v>
      </c>
      <c r="J135" s="8">
        <v>9.8000000000000007</v>
      </c>
      <c r="K135" s="36">
        <v>0.16666666666666666</v>
      </c>
      <c r="L135" s="8">
        <v>9.8000000000000007</v>
      </c>
      <c r="M135" s="36">
        <v>0.16666666666666666</v>
      </c>
      <c r="N135" s="9">
        <v>9.7200000000000006</v>
      </c>
      <c r="O135" s="16">
        <v>0.54160256030906406</v>
      </c>
      <c r="P135" s="36">
        <v>5.5720428015335804E-2</v>
      </c>
    </row>
    <row r="136" spans="2:16" ht="12.75" customHeight="1" x14ac:dyDescent="0.25">
      <c r="B136"/>
      <c r="C136" s="19" t="s">
        <v>456</v>
      </c>
      <c r="D136" s="8">
        <v>9.1</v>
      </c>
      <c r="E136" s="36">
        <v>0.23076923076923078</v>
      </c>
      <c r="F136" s="8">
        <v>9.3000000000000007</v>
      </c>
      <c r="G136" s="36">
        <v>0.23076923076923078</v>
      </c>
      <c r="H136" s="8">
        <v>9.1999999999999993</v>
      </c>
      <c r="I136" s="36">
        <v>0.23076923076923078</v>
      </c>
      <c r="J136" s="8">
        <v>8.9</v>
      </c>
      <c r="K136" s="36">
        <v>0.23076923076923078</v>
      </c>
      <c r="L136" s="8">
        <v>9.1999999999999993</v>
      </c>
      <c r="M136" s="36">
        <v>0.23076923076923078</v>
      </c>
      <c r="N136" s="9">
        <v>9.14</v>
      </c>
      <c r="O136" s="16">
        <v>1.1250396818398427</v>
      </c>
      <c r="P136" s="36">
        <v>0.1230896807264598</v>
      </c>
    </row>
    <row r="137" spans="2:16" ht="12.75" customHeight="1" x14ac:dyDescent="0.25">
      <c r="B137"/>
      <c r="C137" s="19" t="s">
        <v>458</v>
      </c>
      <c r="D137" s="8">
        <v>8.420454545454545</v>
      </c>
      <c r="E137" s="36">
        <v>0.22123893805309736</v>
      </c>
      <c r="F137" s="8">
        <v>8.1340206185567006</v>
      </c>
      <c r="G137" s="36">
        <v>0.1415929203539823</v>
      </c>
      <c r="H137" s="8">
        <v>8.10752688172043</v>
      </c>
      <c r="I137" s="36">
        <v>0.17699115044247787</v>
      </c>
      <c r="J137" s="8">
        <v>8.1630434782608692</v>
      </c>
      <c r="K137" s="36">
        <v>0.18584070796460178</v>
      </c>
      <c r="L137" s="8">
        <v>8.236559139784946</v>
      </c>
      <c r="M137" s="36">
        <v>0.17699115044247787</v>
      </c>
      <c r="N137" s="9">
        <v>8.2095032397408207</v>
      </c>
      <c r="O137" s="16">
        <v>2.0684593811746859</v>
      </c>
      <c r="P137" s="36">
        <v>0.25195914061664815</v>
      </c>
    </row>
    <row r="138" spans="2:16" ht="12.75" customHeight="1" x14ac:dyDescent="0.25">
      <c r="B138"/>
      <c r="C138" s="19" t="s">
        <v>460</v>
      </c>
      <c r="D138" s="8">
        <v>9.8571428571428577</v>
      </c>
      <c r="E138" s="36">
        <v>0.36363636363636365</v>
      </c>
      <c r="F138" s="8">
        <v>9.125</v>
      </c>
      <c r="G138" s="36">
        <v>0.27272727272727271</v>
      </c>
      <c r="H138" s="8">
        <v>9.625</v>
      </c>
      <c r="I138" s="36">
        <v>0.27272727272727271</v>
      </c>
      <c r="J138" s="8">
        <v>9.25</v>
      </c>
      <c r="K138" s="36">
        <v>0.27272727272727271</v>
      </c>
      <c r="L138" s="8">
        <v>9.625</v>
      </c>
      <c r="M138" s="36">
        <v>0.27272727272727271</v>
      </c>
      <c r="N138" s="9">
        <v>9.4871794871794872</v>
      </c>
      <c r="O138" s="16">
        <v>0.85445565533652623</v>
      </c>
      <c r="P138" s="36">
        <v>9.0064244751687894E-2</v>
      </c>
    </row>
    <row r="139" spans="2:16" ht="12.75" customHeight="1" x14ac:dyDescent="0.25">
      <c r="B139"/>
      <c r="C139" s="19" t="s">
        <v>461</v>
      </c>
      <c r="D139" s="8">
        <v>8.5301204819277103</v>
      </c>
      <c r="E139" s="36">
        <v>0.15306122448979592</v>
      </c>
      <c r="F139" s="8">
        <v>8.6436781609195403</v>
      </c>
      <c r="G139" s="36">
        <v>0.11224489795918367</v>
      </c>
      <c r="H139" s="8">
        <v>8.5581395348837201</v>
      </c>
      <c r="I139" s="36">
        <v>0.12244897959183673</v>
      </c>
      <c r="J139" s="8">
        <v>8.5764705882352938</v>
      </c>
      <c r="K139" s="36">
        <v>0.1326530612244898</v>
      </c>
      <c r="L139" s="8">
        <v>8.6976744186046506</v>
      </c>
      <c r="M139" s="36">
        <v>0.12244897959183673</v>
      </c>
      <c r="N139" s="9">
        <v>8.6018735362997649</v>
      </c>
      <c r="O139" s="16">
        <v>1.3534155203867924</v>
      </c>
      <c r="P139" s="36">
        <v>0.15733962080184055</v>
      </c>
    </row>
    <row r="140" spans="2:16" ht="12.75" customHeight="1" x14ac:dyDescent="0.25">
      <c r="B140"/>
      <c r="C140" s="19" t="s">
        <v>462</v>
      </c>
      <c r="D140" s="8">
        <v>8.1764705882352935</v>
      </c>
      <c r="E140" s="36">
        <v>0.22727272727272727</v>
      </c>
      <c r="F140" s="8">
        <v>8.5294117647058822</v>
      </c>
      <c r="G140" s="36">
        <v>0.22727272727272727</v>
      </c>
      <c r="H140" s="8">
        <v>8</v>
      </c>
      <c r="I140" s="36">
        <v>0.22727272727272727</v>
      </c>
      <c r="J140" s="8">
        <v>8</v>
      </c>
      <c r="K140" s="36">
        <v>0.22727272727272727</v>
      </c>
      <c r="L140" s="8">
        <v>7.833333333333333</v>
      </c>
      <c r="M140" s="36">
        <v>0.18181818181818182</v>
      </c>
      <c r="N140" s="9">
        <v>8.104651162790697</v>
      </c>
      <c r="O140" s="16">
        <v>2.0409286800084376</v>
      </c>
      <c r="P140" s="36">
        <v>0.25182190312873121</v>
      </c>
    </row>
    <row r="141" spans="2:16" ht="12.75" customHeight="1" x14ac:dyDescent="0.25">
      <c r="B141"/>
      <c r="C141" s="19" t="s">
        <v>464</v>
      </c>
      <c r="D141" s="8">
        <v>8.5</v>
      </c>
      <c r="E141" s="36">
        <v>0</v>
      </c>
      <c r="F141" s="8">
        <v>8.5</v>
      </c>
      <c r="G141" s="36">
        <v>0</v>
      </c>
      <c r="H141" s="8">
        <v>8.75</v>
      </c>
      <c r="I141" s="36">
        <v>0</v>
      </c>
      <c r="J141" s="8">
        <v>8.5714285714285712</v>
      </c>
      <c r="K141" s="36">
        <v>0.125</v>
      </c>
      <c r="L141" s="8">
        <v>8.5714285714285712</v>
      </c>
      <c r="M141" s="36">
        <v>0.125</v>
      </c>
      <c r="N141" s="9">
        <v>8.5789473684210531</v>
      </c>
      <c r="O141" s="16">
        <v>1.3483038182636113</v>
      </c>
      <c r="P141" s="36">
        <v>0.15716424875465407</v>
      </c>
    </row>
    <row r="142" spans="2:16" ht="12.75" customHeight="1" x14ac:dyDescent="0.25">
      <c r="B142"/>
      <c r="C142" s="19" t="s">
        <v>465</v>
      </c>
      <c r="D142" s="8">
        <v>8.3333333333333339</v>
      </c>
      <c r="E142" s="36">
        <v>0.25</v>
      </c>
      <c r="F142" s="8">
        <v>8</v>
      </c>
      <c r="G142" s="36">
        <v>0</v>
      </c>
      <c r="H142" s="8">
        <v>8.3333333333333339</v>
      </c>
      <c r="I142" s="36">
        <v>0.25</v>
      </c>
      <c r="J142" s="8">
        <v>8.3333333333333339</v>
      </c>
      <c r="K142" s="36">
        <v>0.25</v>
      </c>
      <c r="L142" s="8">
        <v>8.3333333333333339</v>
      </c>
      <c r="M142" s="36">
        <v>0.25</v>
      </c>
      <c r="N142" s="9">
        <v>8.25</v>
      </c>
      <c r="O142" s="16">
        <v>1.7320508075688772</v>
      </c>
      <c r="P142" s="36">
        <v>0.20994555243259116</v>
      </c>
    </row>
    <row r="143" spans="2:16" ht="12.75" customHeight="1" x14ac:dyDescent="0.25">
      <c r="B143"/>
      <c r="C143" s="19" t="s">
        <v>466</v>
      </c>
      <c r="D143" s="8">
        <v>8.0909090909090917</v>
      </c>
      <c r="E143" s="36">
        <v>0.15384615384615385</v>
      </c>
      <c r="F143" s="8">
        <v>7.5</v>
      </c>
      <c r="G143" s="36">
        <v>7.6923076923076927E-2</v>
      </c>
      <c r="H143" s="8">
        <v>7.5</v>
      </c>
      <c r="I143" s="36">
        <v>7.6923076923076927E-2</v>
      </c>
      <c r="J143" s="8">
        <v>7.5</v>
      </c>
      <c r="K143" s="36">
        <v>7.6923076923076927E-2</v>
      </c>
      <c r="L143" s="8">
        <v>7.7272727272727275</v>
      </c>
      <c r="M143" s="36">
        <v>0.15384615384615385</v>
      </c>
      <c r="N143" s="9">
        <v>7.6551724137931032</v>
      </c>
      <c r="O143" s="16">
        <v>2.5584515885893699</v>
      </c>
      <c r="P143" s="36">
        <v>0.33421214445536818</v>
      </c>
    </row>
    <row r="144" spans="2:16" ht="12.75" customHeight="1" x14ac:dyDescent="0.25">
      <c r="B144"/>
      <c r="C144" s="19" t="s">
        <v>467</v>
      </c>
      <c r="D144" s="8">
        <v>8.7619047619047628</v>
      </c>
      <c r="E144" s="36">
        <v>0.17647058823529413</v>
      </c>
      <c r="F144" s="8">
        <v>8.8837209302325579</v>
      </c>
      <c r="G144" s="36">
        <v>0.15686274509803921</v>
      </c>
      <c r="H144" s="8">
        <v>8.8372093023255811</v>
      </c>
      <c r="I144" s="36">
        <v>0.15686274509803921</v>
      </c>
      <c r="J144" s="8">
        <v>8.8571428571428577</v>
      </c>
      <c r="K144" s="36">
        <v>0.17647058823529413</v>
      </c>
      <c r="L144" s="8">
        <v>8.604651162790697</v>
      </c>
      <c r="M144" s="36">
        <v>0.15686274509803921</v>
      </c>
      <c r="N144" s="9">
        <v>8.7887323943661979</v>
      </c>
      <c r="O144" s="16">
        <v>1.5226171574752825</v>
      </c>
      <c r="P144" s="36">
        <v>0.17324650349478374</v>
      </c>
    </row>
    <row r="145" spans="2:16" ht="12.75" customHeight="1" x14ac:dyDescent="0.25">
      <c r="B145"/>
      <c r="C145" s="19" t="s">
        <v>468</v>
      </c>
      <c r="D145" s="8">
        <v>9.6666666666666661</v>
      </c>
      <c r="E145" s="36">
        <v>0.25</v>
      </c>
      <c r="F145" s="8">
        <v>9</v>
      </c>
      <c r="G145" s="36">
        <v>0</v>
      </c>
      <c r="H145" s="8">
        <v>8.5</v>
      </c>
      <c r="I145" s="36">
        <v>0</v>
      </c>
      <c r="J145" s="8">
        <v>8.5</v>
      </c>
      <c r="K145" s="36">
        <v>0</v>
      </c>
      <c r="L145" s="8">
        <v>8.5</v>
      </c>
      <c r="M145" s="36">
        <v>0</v>
      </c>
      <c r="N145" s="9">
        <v>8.7894736842105257</v>
      </c>
      <c r="O145" s="16">
        <v>1.7819760370137492</v>
      </c>
      <c r="P145" s="36">
        <v>0.20273978864228287</v>
      </c>
    </row>
    <row r="146" spans="2:16" ht="12.75" customHeight="1" x14ac:dyDescent="0.25">
      <c r="B146"/>
      <c r="C146" s="19" t="s">
        <v>469</v>
      </c>
      <c r="D146" s="8">
        <v>8.6666666666666661</v>
      </c>
      <c r="E146" s="36">
        <v>0</v>
      </c>
      <c r="F146" s="8">
        <v>8.6666666666666661</v>
      </c>
      <c r="G146" s="36">
        <v>0</v>
      </c>
      <c r="H146" s="8">
        <v>8.6666666666666661</v>
      </c>
      <c r="I146" s="36">
        <v>0</v>
      </c>
      <c r="J146" s="8">
        <v>8.6666666666666661</v>
      </c>
      <c r="K146" s="36">
        <v>0</v>
      </c>
      <c r="L146" s="8">
        <v>9.3333333333333339</v>
      </c>
      <c r="M146" s="36">
        <v>0</v>
      </c>
      <c r="N146" s="9">
        <v>8.8000000000000007</v>
      </c>
      <c r="O146" s="16">
        <v>1.2071217242444374</v>
      </c>
      <c r="P146" s="36">
        <v>0.13717292320959515</v>
      </c>
    </row>
    <row r="147" spans="2:16" ht="12.75" customHeight="1" x14ac:dyDescent="0.25">
      <c r="B147"/>
      <c r="C147" s="19" t="s">
        <v>470</v>
      </c>
      <c r="D147" s="8">
        <v>8.5</v>
      </c>
      <c r="E147" s="36">
        <v>7.6923076923076927E-2</v>
      </c>
      <c r="F147" s="8">
        <v>8.56</v>
      </c>
      <c r="G147" s="36">
        <v>3.8461538461538464E-2</v>
      </c>
      <c r="H147" s="8">
        <v>8.56</v>
      </c>
      <c r="I147" s="36">
        <v>3.8461538461538464E-2</v>
      </c>
      <c r="J147" s="8">
        <v>8.695652173913043</v>
      </c>
      <c r="K147" s="36">
        <v>0.11538461538461539</v>
      </c>
      <c r="L147" s="8">
        <v>8.5</v>
      </c>
      <c r="M147" s="36">
        <v>7.6923076923076927E-2</v>
      </c>
      <c r="N147" s="9">
        <v>8.561983471074381</v>
      </c>
      <c r="O147" s="16">
        <v>1.4135803360231001</v>
      </c>
      <c r="P147" s="36">
        <v>0.1650996338405358</v>
      </c>
    </row>
    <row r="148" spans="2:16" ht="12.75" customHeight="1" x14ac:dyDescent="0.25">
      <c r="B148"/>
      <c r="C148" s="19" t="s">
        <v>471</v>
      </c>
      <c r="D148" s="8">
        <v>8.705479452054794</v>
      </c>
      <c r="E148" s="36">
        <v>0.25128205128205128</v>
      </c>
      <c r="F148" s="8">
        <v>8.7592592592592595</v>
      </c>
      <c r="G148" s="36">
        <v>0.16923076923076924</v>
      </c>
      <c r="H148" s="8">
        <v>8.6687898089171966</v>
      </c>
      <c r="I148" s="36">
        <v>0.19487179487179487</v>
      </c>
      <c r="J148" s="8">
        <v>8.7086092715231782</v>
      </c>
      <c r="K148" s="36">
        <v>0.22564102564102564</v>
      </c>
      <c r="L148" s="8">
        <v>8.7341772151898738</v>
      </c>
      <c r="M148" s="36">
        <v>0.18974358974358974</v>
      </c>
      <c r="N148" s="9">
        <v>8.7157622739018095</v>
      </c>
      <c r="O148" s="16">
        <v>1.6714123596180828</v>
      </c>
      <c r="P148" s="36">
        <v>0.19176892474716808</v>
      </c>
    </row>
  </sheetData>
  <sheetProtection algorithmName="SHA-512" hashValue="VlM0rWaVkLB6l4EObA13R3ytawgEvOxc+se+WOyoilPscttbs8HH+kmWB+KkdTwG1AN+BKoiCd8Vz70+irHjuQ==" saltValue="1wnH/JWu5IrKbPC0dWH17w==" spinCount="100000" sheet="1" objects="1" scenarios="1" sort="0" autoFilter="0" pivotTables="0"/>
  <mergeCells count="2">
    <mergeCell ref="D9:E9"/>
    <mergeCell ref="F9:G9"/>
  </mergeCells>
  <pageMargins left="0.511811024" right="0.511811024" top="0.78740157499999996" bottom="0.78740157499999996" header="0.31496062000000002" footer="0.31496062000000002"/>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CAF4F-3ED7-4ED5-9253-B2C8DE00F3EC}">
  <sheetPr codeName="Planilha1"/>
  <dimension ref="A1:Q134"/>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16384" width="8.7109375" style="15"/>
  </cols>
  <sheetData>
    <row r="1" spans="2:12" s="26" customFormat="1" ht="75" customHeight="1" x14ac:dyDescent="0.25"/>
    <row r="2" spans="2:12" s="4" customFormat="1" ht="12.75" customHeight="1" x14ac:dyDescent="0.25"/>
    <row r="3" spans="2:12" s="23" customFormat="1" ht="30" customHeight="1" x14ac:dyDescent="0.25">
      <c r="B3" s="119" t="s">
        <v>865</v>
      </c>
    </row>
    <row r="4" spans="2:12" s="4" customFormat="1" ht="12.75" customHeight="1" x14ac:dyDescent="0.25"/>
    <row r="5" spans="2:12" s="23" customFormat="1" ht="22.5" customHeight="1" x14ac:dyDescent="0.25">
      <c r="B5" s="23" t="s">
        <v>874</v>
      </c>
    </row>
    <row r="7" spans="2:12" ht="12.75" customHeight="1" x14ac:dyDescent="0.25">
      <c r="B7" s="73" t="s">
        <v>92</v>
      </c>
      <c r="C7" s="73"/>
      <c r="D7" s="73"/>
      <c r="E7" s="73"/>
      <c r="F7" s="73"/>
      <c r="G7" s="73"/>
      <c r="H7" s="74"/>
      <c r="I7" s="74"/>
      <c r="J7" s="74"/>
      <c r="K7" s="74"/>
      <c r="L7" s="74"/>
    </row>
    <row r="9" spans="2:12" ht="12.75" customHeight="1" x14ac:dyDescent="0.25">
      <c r="C9" s="63" t="s">
        <v>56</v>
      </c>
      <c r="D9" s="75" t="s">
        <v>26</v>
      </c>
    </row>
    <row r="10" spans="2:12" ht="12.75" customHeight="1" x14ac:dyDescent="0.25">
      <c r="B10" s="38">
        <v>2024</v>
      </c>
      <c r="C10" s="65">
        <v>8.6</v>
      </c>
      <c r="D10" s="36">
        <v>0.14466546112115733</v>
      </c>
    </row>
    <row r="11" spans="2:12" ht="12.75" customHeight="1" x14ac:dyDescent="0.25">
      <c r="B11" s="38">
        <v>2025</v>
      </c>
      <c r="C11" s="65">
        <v>8.6195835678109169</v>
      </c>
      <c r="D11" s="36">
        <v>0.16455101081335213</v>
      </c>
    </row>
    <row r="12" spans="2:12" ht="12.75" customHeight="1" x14ac:dyDescent="0.25">
      <c r="B12" s="126" t="s">
        <v>897</v>
      </c>
    </row>
    <row r="15" spans="2:12" s="23" customFormat="1" ht="22.5" customHeight="1" x14ac:dyDescent="0.25">
      <c r="B15" s="23" t="s">
        <v>826</v>
      </c>
    </row>
    <row r="17" spans="1:17" ht="12.75" customHeight="1" x14ac:dyDescent="0.25">
      <c r="B17" s="73" t="s">
        <v>92</v>
      </c>
      <c r="C17" s="73"/>
      <c r="D17" s="73"/>
      <c r="E17" s="73"/>
      <c r="F17" s="73"/>
      <c r="G17" s="73"/>
      <c r="H17" s="74"/>
      <c r="I17" s="74"/>
      <c r="J17" s="74"/>
      <c r="K17" s="74"/>
      <c r="L17" s="74"/>
    </row>
    <row r="18" spans="1:17" customFormat="1" ht="12.75" customHeight="1" x14ac:dyDescent="0.25">
      <c r="A18" s="15"/>
      <c r="B18" s="125" t="s">
        <v>898</v>
      </c>
      <c r="C18" s="71"/>
      <c r="D18" s="15"/>
      <c r="E18" s="15"/>
      <c r="F18" s="15"/>
      <c r="G18" s="15"/>
      <c r="H18" s="15"/>
      <c r="I18" s="15"/>
      <c r="J18" s="15"/>
      <c r="K18" s="15"/>
      <c r="L18" s="15"/>
      <c r="M18" s="15"/>
      <c r="N18" s="15"/>
      <c r="O18" s="15"/>
      <c r="P18" s="30"/>
      <c r="Q18" s="15"/>
    </row>
    <row r="20" spans="1:17" ht="12.75" customHeight="1" x14ac:dyDescent="0.25">
      <c r="B20" s="63" t="s">
        <v>24</v>
      </c>
      <c r="C20" s="63" t="s">
        <v>56</v>
      </c>
      <c r="D20" s="63" t="s">
        <v>26</v>
      </c>
      <c r="E20" s="58" t="s">
        <v>94</v>
      </c>
      <c r="F20" s="58" t="s">
        <v>95</v>
      </c>
      <c r="G20" s="3"/>
    </row>
    <row r="21" spans="1:17" ht="12.75" customHeight="1" x14ac:dyDescent="0.25">
      <c r="B21" s="19" t="s">
        <v>356</v>
      </c>
      <c r="C21" s="8">
        <v>9.1666666666666661</v>
      </c>
      <c r="D21" s="36">
        <v>0.14285714285714285</v>
      </c>
      <c r="E21" s="16">
        <v>1.0298573010888727</v>
      </c>
      <c r="F21" s="36">
        <v>0.11234806920969521</v>
      </c>
    </row>
    <row r="22" spans="1:17" ht="12.75" customHeight="1" x14ac:dyDescent="0.25">
      <c r="B22" s="19" t="s">
        <v>357</v>
      </c>
      <c r="C22" s="8">
        <v>8.7142857142857135</v>
      </c>
      <c r="D22" s="36">
        <v>9.6774193548387094E-2</v>
      </c>
      <c r="E22" s="16">
        <v>1.2128064441201958</v>
      </c>
      <c r="F22" s="36">
        <v>0.13917450998100608</v>
      </c>
    </row>
    <row r="23" spans="1:17" ht="12.75" customHeight="1" x14ac:dyDescent="0.25">
      <c r="B23" s="19" t="s">
        <v>358</v>
      </c>
      <c r="C23" s="8">
        <v>10</v>
      </c>
      <c r="D23" s="36">
        <v>0</v>
      </c>
      <c r="E23" s="16">
        <v>0</v>
      </c>
      <c r="F23" s="36">
        <v>0</v>
      </c>
    </row>
    <row r="24" spans="1:17" ht="12.75" customHeight="1" x14ac:dyDescent="0.25">
      <c r="B24" s="19" t="s">
        <v>359</v>
      </c>
      <c r="C24" s="8">
        <v>8.4</v>
      </c>
      <c r="D24" s="36">
        <v>0</v>
      </c>
      <c r="E24" s="16">
        <v>1.8165902124584943</v>
      </c>
      <c r="F24" s="36">
        <v>0.21626073957839217</v>
      </c>
    </row>
    <row r="25" spans="1:17" ht="12.75" customHeight="1" x14ac:dyDescent="0.25">
      <c r="B25" s="19" t="s">
        <v>360</v>
      </c>
      <c r="C25" s="8">
        <v>9</v>
      </c>
      <c r="D25" s="36">
        <v>0</v>
      </c>
      <c r="E25" s="16" t="s">
        <v>864</v>
      </c>
      <c r="F25" s="36" t="s">
        <v>864</v>
      </c>
    </row>
    <row r="26" spans="1:17" ht="12.75" customHeight="1" x14ac:dyDescent="0.25">
      <c r="B26" s="19" t="s">
        <v>361</v>
      </c>
      <c r="C26" s="8">
        <v>8.8695652173913047</v>
      </c>
      <c r="D26" s="36">
        <v>0.14814814814814814</v>
      </c>
      <c r="E26" s="16">
        <v>1.3586205512841123</v>
      </c>
      <c r="F26" s="36">
        <v>0.15317780725262051</v>
      </c>
    </row>
    <row r="27" spans="1:17" ht="12.75" customHeight="1" x14ac:dyDescent="0.25">
      <c r="B27" s="19" t="s">
        <v>362</v>
      </c>
      <c r="C27" s="8">
        <v>10</v>
      </c>
      <c r="D27" s="36">
        <v>0</v>
      </c>
      <c r="E27" s="16">
        <v>0</v>
      </c>
      <c r="F27" s="36">
        <v>0</v>
      </c>
    </row>
    <row r="28" spans="1:17" ht="12.75" customHeight="1" x14ac:dyDescent="0.25">
      <c r="B28" s="19" t="s">
        <v>363</v>
      </c>
      <c r="C28" s="8">
        <v>9.6666666666666661</v>
      </c>
      <c r="D28" s="36">
        <v>0</v>
      </c>
      <c r="E28" s="16">
        <v>0.57735026918962573</v>
      </c>
      <c r="F28" s="36">
        <v>5.972588991616818E-2</v>
      </c>
    </row>
    <row r="29" spans="1:17" ht="12.75" customHeight="1" x14ac:dyDescent="0.25">
      <c r="B29" s="19" t="s">
        <v>364</v>
      </c>
      <c r="C29" s="8">
        <v>8.6</v>
      </c>
      <c r="D29" s="36">
        <v>0</v>
      </c>
      <c r="E29" s="16">
        <v>1.6733200530681502</v>
      </c>
      <c r="F29" s="36">
        <v>0.19457209919397098</v>
      </c>
    </row>
    <row r="30" spans="1:17" ht="12.75" customHeight="1" x14ac:dyDescent="0.25">
      <c r="B30" s="19" t="s">
        <v>365</v>
      </c>
      <c r="C30" s="8">
        <v>9.1428571428571423</v>
      </c>
      <c r="D30" s="36">
        <v>6.6666666666666666E-2</v>
      </c>
      <c r="E30" s="16">
        <v>1.0994504121565527</v>
      </c>
      <c r="F30" s="36">
        <v>0.12025238882962296</v>
      </c>
    </row>
    <row r="31" spans="1:17" ht="12.75" customHeight="1" x14ac:dyDescent="0.25">
      <c r="B31" s="19" t="s">
        <v>366</v>
      </c>
      <c r="C31" s="8">
        <v>10</v>
      </c>
      <c r="D31" s="36">
        <v>0</v>
      </c>
      <c r="E31" s="16" t="s">
        <v>864</v>
      </c>
      <c r="F31" s="36" t="s">
        <v>864</v>
      </c>
    </row>
    <row r="32" spans="1:17" ht="12.75" customHeight="1" x14ac:dyDescent="0.25">
      <c r="B32" s="19" t="s">
        <v>367</v>
      </c>
      <c r="C32" s="8">
        <v>7</v>
      </c>
      <c r="D32" s="36">
        <v>0</v>
      </c>
      <c r="E32" s="16" t="s">
        <v>864</v>
      </c>
      <c r="F32" s="36" t="s">
        <v>864</v>
      </c>
    </row>
    <row r="33" spans="2:6" ht="12.75" customHeight="1" x14ac:dyDescent="0.25">
      <c r="B33" s="19" t="s">
        <v>368</v>
      </c>
      <c r="C33" s="8">
        <v>8.3333333333333339</v>
      </c>
      <c r="D33" s="36">
        <v>6.25E-2</v>
      </c>
      <c r="E33" s="16">
        <v>1.3972762620115418</v>
      </c>
      <c r="F33" s="36">
        <v>0.167673151441385</v>
      </c>
    </row>
    <row r="34" spans="2:6" ht="12.75" customHeight="1" x14ac:dyDescent="0.25">
      <c r="B34" s="19" t="s">
        <v>369</v>
      </c>
      <c r="C34" s="8">
        <v>8.8000000000000007</v>
      </c>
      <c r="D34" s="36">
        <v>0.375</v>
      </c>
      <c r="E34" s="16">
        <v>0.83666002653407556</v>
      </c>
      <c r="F34" s="36">
        <v>9.5075003015235846E-2</v>
      </c>
    </row>
    <row r="35" spans="2:6" ht="12.75" customHeight="1" x14ac:dyDescent="0.25">
      <c r="B35" s="19" t="s">
        <v>370</v>
      </c>
      <c r="C35" s="8">
        <v>8.5882352941176467</v>
      </c>
      <c r="D35" s="36">
        <v>8.9285714285714288E-2</v>
      </c>
      <c r="E35" s="16">
        <v>1.77962322516015</v>
      </c>
      <c r="F35" s="36">
        <v>0.20721640292960652</v>
      </c>
    </row>
    <row r="36" spans="2:6" ht="12.75" customHeight="1" x14ac:dyDescent="0.25">
      <c r="B36" s="19" t="s">
        <v>371</v>
      </c>
      <c r="C36" s="8">
        <v>9.8000000000000007</v>
      </c>
      <c r="D36" s="36">
        <v>0.16666666666666666</v>
      </c>
      <c r="E36" s="16">
        <v>0.44721359549995793</v>
      </c>
      <c r="F36" s="36">
        <v>4.5634040357138562E-2</v>
      </c>
    </row>
    <row r="37" spans="2:6" ht="12.75" customHeight="1" x14ac:dyDescent="0.25">
      <c r="B37" s="19" t="s">
        <v>372</v>
      </c>
      <c r="C37" s="8">
        <v>8.64</v>
      </c>
      <c r="D37" s="36">
        <v>0.13793103448275862</v>
      </c>
      <c r="E37" s="16">
        <v>2.0387904911164036</v>
      </c>
      <c r="F37" s="36">
        <v>0.23597112165699113</v>
      </c>
    </row>
    <row r="38" spans="2:6" ht="12.75" customHeight="1" x14ac:dyDescent="0.25">
      <c r="B38" s="19" t="s">
        <v>373</v>
      </c>
      <c r="C38" s="8">
        <v>8.2368421052631575</v>
      </c>
      <c r="D38" s="36">
        <v>0.17391304347826086</v>
      </c>
      <c r="E38" s="16">
        <v>1.7465674525443735</v>
      </c>
      <c r="F38" s="36">
        <v>0.212043332896761</v>
      </c>
    </row>
    <row r="39" spans="2:6" ht="12.75" customHeight="1" x14ac:dyDescent="0.25">
      <c r="B39" s="19" t="s">
        <v>374</v>
      </c>
      <c r="C39" s="8">
        <v>6.7142857142857144</v>
      </c>
      <c r="D39" s="36">
        <v>0.3</v>
      </c>
      <c r="E39" s="16">
        <v>2.1380899352993956</v>
      </c>
      <c r="F39" s="36">
        <v>0.31843892653395256</v>
      </c>
    </row>
    <row r="40" spans="2:6" ht="12.75" customHeight="1" x14ac:dyDescent="0.25">
      <c r="B40" s="19" t="s">
        <v>375</v>
      </c>
      <c r="C40" s="8">
        <v>9.6666666666666661</v>
      </c>
      <c r="D40" s="36">
        <v>0</v>
      </c>
      <c r="E40" s="16">
        <v>0.57735026918962573</v>
      </c>
      <c r="F40" s="36">
        <v>5.972588991616818E-2</v>
      </c>
    </row>
    <row r="41" spans="2:6" ht="12.75" customHeight="1" x14ac:dyDescent="0.25">
      <c r="B41" s="19" t="s">
        <v>376</v>
      </c>
      <c r="C41" s="8">
        <v>9</v>
      </c>
      <c r="D41" s="36">
        <v>0</v>
      </c>
      <c r="E41" s="16" t="s">
        <v>864</v>
      </c>
      <c r="F41" s="36" t="s">
        <v>864</v>
      </c>
    </row>
    <row r="42" spans="2:6" ht="12.75" customHeight="1" x14ac:dyDescent="0.25">
      <c r="B42" s="19" t="s">
        <v>377</v>
      </c>
      <c r="C42" s="8">
        <v>8.5277777777777786</v>
      </c>
      <c r="D42" s="36">
        <v>2.7027027027027029E-2</v>
      </c>
      <c r="E42" s="16">
        <v>1.9785627321702537</v>
      </c>
      <c r="F42" s="36">
        <v>0.23201387087338476</v>
      </c>
    </row>
    <row r="43" spans="2:6" ht="12.75" customHeight="1" x14ac:dyDescent="0.25">
      <c r="B43" s="19" t="s">
        <v>379</v>
      </c>
      <c r="C43" s="8">
        <v>9</v>
      </c>
      <c r="D43" s="36">
        <v>0</v>
      </c>
      <c r="E43" s="16">
        <v>1.4142135623730951</v>
      </c>
      <c r="F43" s="36">
        <v>0.15713484026367724</v>
      </c>
    </row>
    <row r="44" spans="2:6" ht="12.75" customHeight="1" x14ac:dyDescent="0.25">
      <c r="B44" s="19" t="s">
        <v>380</v>
      </c>
      <c r="C44" s="8">
        <v>9.5</v>
      </c>
      <c r="D44" s="36">
        <v>0.33333333333333331</v>
      </c>
      <c r="E44" s="16">
        <v>1</v>
      </c>
      <c r="F44" s="36">
        <v>0.10526315789473684</v>
      </c>
    </row>
    <row r="45" spans="2:6" ht="12.75" customHeight="1" x14ac:dyDescent="0.25">
      <c r="B45" s="19" t="s">
        <v>381</v>
      </c>
      <c r="C45" s="8">
        <v>8.6666666666666661</v>
      </c>
      <c r="D45" s="36">
        <v>0</v>
      </c>
      <c r="E45" s="16">
        <v>1.211060141638995</v>
      </c>
      <c r="F45" s="36">
        <v>0.13973770865065327</v>
      </c>
    </row>
    <row r="46" spans="2:6" ht="12.75" customHeight="1" x14ac:dyDescent="0.25">
      <c r="B46" s="19" t="s">
        <v>382</v>
      </c>
      <c r="C46" s="8">
        <v>7</v>
      </c>
      <c r="D46" s="36">
        <v>0</v>
      </c>
      <c r="E46" s="16" t="s">
        <v>864</v>
      </c>
      <c r="F46" s="36" t="s">
        <v>864</v>
      </c>
    </row>
    <row r="47" spans="2:6" ht="12.75" customHeight="1" x14ac:dyDescent="0.25">
      <c r="B47" s="19" t="s">
        <v>383</v>
      </c>
      <c r="C47" s="8">
        <v>8.8888888888888893</v>
      </c>
      <c r="D47" s="36">
        <v>0.30769230769230771</v>
      </c>
      <c r="E47" s="16">
        <v>1.1666666666666681</v>
      </c>
      <c r="F47" s="36">
        <v>0.13125000000000014</v>
      </c>
    </row>
    <row r="48" spans="2:6" ht="12.75" customHeight="1" x14ac:dyDescent="0.25">
      <c r="B48" s="19" t="s">
        <v>384</v>
      </c>
      <c r="C48" s="8">
        <v>8.1111111111111107</v>
      </c>
      <c r="D48" s="36">
        <v>0.25</v>
      </c>
      <c r="E48" s="16">
        <v>2.1389631597324938</v>
      </c>
      <c r="F48" s="36">
        <v>0.26370778681633489</v>
      </c>
    </row>
    <row r="49" spans="2:6" ht="12.75" customHeight="1" x14ac:dyDescent="0.25">
      <c r="B49" s="19" t="s">
        <v>385</v>
      </c>
      <c r="C49" s="8">
        <v>9</v>
      </c>
      <c r="D49" s="36">
        <v>0</v>
      </c>
      <c r="E49" s="16">
        <v>1.4142135623730951</v>
      </c>
      <c r="F49" s="36">
        <v>0.15713484026367724</v>
      </c>
    </row>
    <row r="50" spans="2:6" ht="12.75" customHeight="1" x14ac:dyDescent="0.25">
      <c r="B50" s="19" t="s">
        <v>386</v>
      </c>
      <c r="C50" s="8">
        <v>7</v>
      </c>
      <c r="D50" s="36">
        <v>0</v>
      </c>
      <c r="E50" s="16" t="s">
        <v>864</v>
      </c>
      <c r="F50" s="36" t="s">
        <v>864</v>
      </c>
    </row>
    <row r="51" spans="2:6" ht="12.75" customHeight="1" x14ac:dyDescent="0.25">
      <c r="B51" s="19" t="s">
        <v>387</v>
      </c>
      <c r="C51" s="8">
        <v>6.75</v>
      </c>
      <c r="D51" s="36">
        <v>0</v>
      </c>
      <c r="E51" s="16">
        <v>2.3629078131263039</v>
      </c>
      <c r="F51" s="36">
        <v>0.35006041675945243</v>
      </c>
    </row>
    <row r="52" spans="2:6" ht="12.75" customHeight="1" x14ac:dyDescent="0.25">
      <c r="B52" s="19" t="s">
        <v>388</v>
      </c>
      <c r="C52" s="8">
        <v>8.7142857142857135</v>
      </c>
      <c r="D52" s="36">
        <v>0.125</v>
      </c>
      <c r="E52" s="16">
        <v>1.1126972805283748</v>
      </c>
      <c r="F52" s="36">
        <v>0.12768657317538729</v>
      </c>
    </row>
    <row r="53" spans="2:6" ht="12.75" customHeight="1" x14ac:dyDescent="0.25">
      <c r="B53" s="19" t="s">
        <v>389</v>
      </c>
      <c r="C53" s="8">
        <v>8.8000000000000007</v>
      </c>
      <c r="D53" s="36">
        <v>6.25E-2</v>
      </c>
      <c r="E53" s="16">
        <v>1.6987390281365446</v>
      </c>
      <c r="F53" s="36">
        <v>0.19303852592460732</v>
      </c>
    </row>
    <row r="54" spans="2:6" ht="12.75" customHeight="1" x14ac:dyDescent="0.25">
      <c r="B54" s="19" t="s">
        <v>390</v>
      </c>
      <c r="C54" s="8">
        <v>9.6666666666666661</v>
      </c>
      <c r="D54" s="36">
        <v>0.25</v>
      </c>
      <c r="E54" s="16">
        <v>0.57735026918962573</v>
      </c>
      <c r="F54" s="36">
        <v>5.972588991616818E-2</v>
      </c>
    </row>
    <row r="55" spans="2:6" ht="12.75" customHeight="1" x14ac:dyDescent="0.25">
      <c r="B55" s="19" t="s">
        <v>391</v>
      </c>
      <c r="C55" s="8">
        <v>9.25</v>
      </c>
      <c r="D55" s="36">
        <v>0.2</v>
      </c>
      <c r="E55" s="16">
        <v>0.5</v>
      </c>
      <c r="F55" s="36">
        <v>5.4054054054054057E-2</v>
      </c>
    </row>
    <row r="56" spans="2:6" ht="12.75" customHeight="1" x14ac:dyDescent="0.25">
      <c r="B56" s="19" t="s">
        <v>392</v>
      </c>
      <c r="C56" s="8">
        <v>7.5</v>
      </c>
      <c r="D56" s="36">
        <v>0</v>
      </c>
      <c r="E56" s="16">
        <v>3.5355339059327378</v>
      </c>
      <c r="F56" s="36">
        <v>0.47140452079103168</v>
      </c>
    </row>
    <row r="57" spans="2:6" ht="12.75" customHeight="1" x14ac:dyDescent="0.25">
      <c r="B57" s="19" t="s">
        <v>393</v>
      </c>
      <c r="C57" s="8">
        <v>10</v>
      </c>
      <c r="D57" s="36">
        <v>0</v>
      </c>
      <c r="E57" s="16" t="s">
        <v>864</v>
      </c>
      <c r="F57" s="36" t="s">
        <v>864</v>
      </c>
    </row>
    <row r="58" spans="2:6" ht="12.75" customHeight="1" x14ac:dyDescent="0.25">
      <c r="B58" s="19" t="s">
        <v>394</v>
      </c>
      <c r="C58" s="8">
        <v>9.3333333333333339</v>
      </c>
      <c r="D58" s="36">
        <v>0.4</v>
      </c>
      <c r="E58" s="16">
        <v>1.1547005383792557</v>
      </c>
      <c r="F58" s="36">
        <v>0.12371791482634882</v>
      </c>
    </row>
    <row r="59" spans="2:6" ht="12.75" customHeight="1" x14ac:dyDescent="0.25">
      <c r="B59" s="19" t="s">
        <v>395</v>
      </c>
      <c r="C59" s="8">
        <v>8</v>
      </c>
      <c r="D59" s="36">
        <v>0</v>
      </c>
      <c r="E59" s="16" t="s">
        <v>864</v>
      </c>
      <c r="F59" s="36" t="s">
        <v>864</v>
      </c>
    </row>
    <row r="60" spans="2:6" ht="12.75" customHeight="1" x14ac:dyDescent="0.25">
      <c r="B60" s="19" t="s">
        <v>396</v>
      </c>
      <c r="C60" s="8">
        <v>7</v>
      </c>
      <c r="D60" s="36">
        <v>0</v>
      </c>
      <c r="E60" s="16" t="s">
        <v>864</v>
      </c>
      <c r="F60" s="36" t="s">
        <v>864</v>
      </c>
    </row>
    <row r="61" spans="2:6" ht="12.75" customHeight="1" x14ac:dyDescent="0.25">
      <c r="B61" s="19" t="s">
        <v>397</v>
      </c>
      <c r="C61" s="8">
        <v>7</v>
      </c>
      <c r="D61" s="36">
        <v>0</v>
      </c>
      <c r="E61" s="16" t="s">
        <v>864</v>
      </c>
      <c r="F61" s="36" t="s">
        <v>864</v>
      </c>
    </row>
    <row r="62" spans="2:6" ht="12.75" customHeight="1" x14ac:dyDescent="0.25">
      <c r="B62" s="19" t="s">
        <v>398</v>
      </c>
      <c r="C62" s="8">
        <v>8.25</v>
      </c>
      <c r="D62" s="36">
        <v>0.2</v>
      </c>
      <c r="E62" s="16">
        <v>1.2583057392117916</v>
      </c>
      <c r="F62" s="36">
        <v>0.15252190778324745</v>
      </c>
    </row>
    <row r="63" spans="2:6" ht="12.75" customHeight="1" x14ac:dyDescent="0.25">
      <c r="B63" s="19" t="s">
        <v>400</v>
      </c>
      <c r="C63" s="8">
        <v>7.8695652173913047</v>
      </c>
      <c r="D63" s="36">
        <v>0.13207547169811321</v>
      </c>
      <c r="E63" s="16">
        <v>2.2271925092883094</v>
      </c>
      <c r="F63" s="36">
        <v>0.28301341278249231</v>
      </c>
    </row>
    <row r="64" spans="2:6" ht="12.75" customHeight="1" x14ac:dyDescent="0.25">
      <c r="B64" s="19" t="s">
        <v>402</v>
      </c>
      <c r="C64" s="8">
        <v>8.1999999999999993</v>
      </c>
      <c r="D64" s="36">
        <v>0.375</v>
      </c>
      <c r="E64" s="16">
        <v>2.4899799195977472</v>
      </c>
      <c r="F64" s="36">
        <v>0.30365608775582287</v>
      </c>
    </row>
    <row r="65" spans="2:6" ht="12.75" customHeight="1" x14ac:dyDescent="0.25">
      <c r="B65" s="19" t="s">
        <v>403</v>
      </c>
      <c r="C65" s="8">
        <v>7.625</v>
      </c>
      <c r="D65" s="36">
        <v>0</v>
      </c>
      <c r="E65" s="16">
        <v>1.9955307206712847</v>
      </c>
      <c r="F65" s="36">
        <v>0.26170894697328323</v>
      </c>
    </row>
    <row r="66" spans="2:6" ht="12.75" customHeight="1" x14ac:dyDescent="0.25">
      <c r="B66" s="19" t="s">
        <v>404</v>
      </c>
      <c r="C66" s="8">
        <v>8</v>
      </c>
      <c r="D66" s="36">
        <v>0</v>
      </c>
      <c r="E66" s="16">
        <v>2.6457513110645907</v>
      </c>
      <c r="F66" s="36">
        <v>0.33071891388307384</v>
      </c>
    </row>
    <row r="67" spans="2:6" ht="12.75" customHeight="1" x14ac:dyDescent="0.25">
      <c r="B67" s="19" t="s">
        <v>405</v>
      </c>
      <c r="C67" s="8">
        <v>8</v>
      </c>
      <c r="D67" s="36">
        <v>0.33333333333333331</v>
      </c>
      <c r="E67" s="16">
        <v>2.8284271247461903</v>
      </c>
      <c r="F67" s="36">
        <v>0.35355339059327379</v>
      </c>
    </row>
    <row r="68" spans="2:6" ht="12.75" customHeight="1" x14ac:dyDescent="0.25">
      <c r="B68" s="19" t="s">
        <v>406</v>
      </c>
      <c r="C68" s="8">
        <v>10</v>
      </c>
      <c r="D68" s="36">
        <v>0</v>
      </c>
      <c r="E68" s="16">
        <v>0</v>
      </c>
      <c r="F68" s="36">
        <v>0</v>
      </c>
    </row>
    <row r="69" spans="2:6" ht="12.75" customHeight="1" x14ac:dyDescent="0.25">
      <c r="B69" s="19" t="s">
        <v>407</v>
      </c>
      <c r="C69" s="8">
        <v>9</v>
      </c>
      <c r="D69" s="36">
        <v>0</v>
      </c>
      <c r="E69" s="16" t="s">
        <v>864</v>
      </c>
      <c r="F69" s="36" t="s">
        <v>864</v>
      </c>
    </row>
    <row r="70" spans="2:6" ht="12.75" customHeight="1" x14ac:dyDescent="0.25">
      <c r="B70" s="19" t="s">
        <v>408</v>
      </c>
      <c r="C70" s="8">
        <v>8.1538461538461533</v>
      </c>
      <c r="D70" s="36">
        <v>7.1428571428571425E-2</v>
      </c>
      <c r="E70" s="16">
        <v>2.6091554778687129</v>
      </c>
      <c r="F70" s="36">
        <v>0.31999076615371008</v>
      </c>
    </row>
    <row r="71" spans="2:6" ht="12.75" customHeight="1" x14ac:dyDescent="0.25">
      <c r="B71" s="19" t="s">
        <v>409</v>
      </c>
      <c r="C71" s="8">
        <v>7.5</v>
      </c>
      <c r="D71" s="36">
        <v>0</v>
      </c>
      <c r="E71" s="16">
        <v>3.5355339059327378</v>
      </c>
      <c r="F71" s="36">
        <v>0.47140452079103168</v>
      </c>
    </row>
    <row r="72" spans="2:6" ht="12.75" customHeight="1" x14ac:dyDescent="0.25">
      <c r="B72" s="19" t="s">
        <v>410</v>
      </c>
      <c r="C72" s="8">
        <v>9.1999999999999993</v>
      </c>
      <c r="D72" s="36">
        <v>0</v>
      </c>
      <c r="E72" s="16">
        <v>0.83666002653407556</v>
      </c>
      <c r="F72" s="36">
        <v>9.0941307231964738E-2</v>
      </c>
    </row>
    <row r="73" spans="2:6" ht="12.75" customHeight="1" x14ac:dyDescent="0.25">
      <c r="B73" s="19" t="s">
        <v>411</v>
      </c>
      <c r="C73" s="8">
        <v>9.5</v>
      </c>
      <c r="D73" s="36">
        <v>0</v>
      </c>
      <c r="E73" s="16">
        <v>0.70710678118654757</v>
      </c>
      <c r="F73" s="36">
        <v>7.4432292756478696E-2</v>
      </c>
    </row>
    <row r="74" spans="2:6" ht="12.75" customHeight="1" x14ac:dyDescent="0.25">
      <c r="B74" s="19" t="s">
        <v>412</v>
      </c>
      <c r="C74" s="8">
        <v>9.5</v>
      </c>
      <c r="D74" s="36">
        <v>0.16666666666666666</v>
      </c>
      <c r="E74" s="16">
        <v>0.84983658559879749</v>
      </c>
      <c r="F74" s="36">
        <v>8.9456482694610262E-2</v>
      </c>
    </row>
    <row r="75" spans="2:6" ht="12.75" customHeight="1" x14ac:dyDescent="0.25">
      <c r="B75" s="19" t="s">
        <v>413</v>
      </c>
      <c r="C75" s="8" t="s">
        <v>864</v>
      </c>
      <c r="D75" s="36">
        <v>1</v>
      </c>
      <c r="E75" s="16" t="s">
        <v>864</v>
      </c>
      <c r="F75" s="36" t="s">
        <v>864</v>
      </c>
    </row>
    <row r="76" spans="2:6" ht="12.75" customHeight="1" x14ac:dyDescent="0.25">
      <c r="B76" s="19" t="s">
        <v>414</v>
      </c>
      <c r="C76" s="8">
        <v>10</v>
      </c>
      <c r="D76" s="36">
        <v>0</v>
      </c>
      <c r="E76" s="16" t="s">
        <v>864</v>
      </c>
      <c r="F76" s="36" t="s">
        <v>864</v>
      </c>
    </row>
    <row r="77" spans="2:6" ht="12.75" customHeight="1" x14ac:dyDescent="0.25">
      <c r="B77" s="19" t="s">
        <v>415</v>
      </c>
      <c r="C77" s="8">
        <v>9.25</v>
      </c>
      <c r="D77" s="36">
        <v>0.33333333333333331</v>
      </c>
      <c r="E77" s="16">
        <v>1.5</v>
      </c>
      <c r="F77" s="36">
        <v>0.16216216216216217</v>
      </c>
    </row>
    <row r="78" spans="2:6" ht="12.75" customHeight="1" x14ac:dyDescent="0.25">
      <c r="B78" s="19" t="s">
        <v>416</v>
      </c>
      <c r="C78" s="8">
        <v>8.6666666666666661</v>
      </c>
      <c r="D78" s="36">
        <v>7.6923076923076927E-2</v>
      </c>
      <c r="E78" s="16">
        <v>1.3706888336846825</v>
      </c>
      <c r="F78" s="36">
        <v>0.15815640388669414</v>
      </c>
    </row>
    <row r="79" spans="2:6" ht="12.75" customHeight="1" x14ac:dyDescent="0.25">
      <c r="B79" s="19" t="s">
        <v>417</v>
      </c>
      <c r="C79" s="8">
        <v>8.5</v>
      </c>
      <c r="D79" s="36">
        <v>0</v>
      </c>
      <c r="E79" s="16">
        <v>0.70710678118654757</v>
      </c>
      <c r="F79" s="36">
        <v>8.3189033080770303E-2</v>
      </c>
    </row>
    <row r="80" spans="2:6" ht="12.75" customHeight="1" x14ac:dyDescent="0.25">
      <c r="B80" s="19" t="s">
        <v>418</v>
      </c>
      <c r="C80" s="8">
        <v>10</v>
      </c>
      <c r="D80" s="36">
        <v>0.5</v>
      </c>
      <c r="E80" s="16" t="s">
        <v>864</v>
      </c>
      <c r="F80" s="36" t="s">
        <v>864</v>
      </c>
    </row>
    <row r="81" spans="2:6" ht="12.75" customHeight="1" x14ac:dyDescent="0.25">
      <c r="B81" s="19" t="s">
        <v>419</v>
      </c>
      <c r="C81" s="8">
        <v>7.833333333333333</v>
      </c>
      <c r="D81" s="36">
        <v>0.14285714285714285</v>
      </c>
      <c r="E81" s="16">
        <v>1.3371158468430417</v>
      </c>
      <c r="F81" s="36">
        <v>0.17069564002251597</v>
      </c>
    </row>
    <row r="82" spans="2:6" ht="12.75" customHeight="1" x14ac:dyDescent="0.25">
      <c r="B82" s="19" t="s">
        <v>420</v>
      </c>
      <c r="C82" s="8">
        <v>5</v>
      </c>
      <c r="D82" s="36">
        <v>0</v>
      </c>
      <c r="E82" s="16" t="s">
        <v>864</v>
      </c>
      <c r="F82" s="36" t="s">
        <v>864</v>
      </c>
    </row>
    <row r="83" spans="2:6" ht="12.75" customHeight="1" x14ac:dyDescent="0.25">
      <c r="B83" s="19" t="s">
        <v>421</v>
      </c>
      <c r="C83" s="8">
        <v>8.0833333333333339</v>
      </c>
      <c r="D83" s="36">
        <v>0.2</v>
      </c>
      <c r="E83" s="16">
        <v>2.8109633849474362</v>
      </c>
      <c r="F83" s="36">
        <v>0.34774804762236322</v>
      </c>
    </row>
    <row r="84" spans="2:6" ht="12.75" customHeight="1" x14ac:dyDescent="0.25">
      <c r="B84" s="19" t="s">
        <v>422</v>
      </c>
      <c r="C84" s="8">
        <v>8.5</v>
      </c>
      <c r="D84" s="36">
        <v>0</v>
      </c>
      <c r="E84" s="16">
        <v>2.1213203435596424</v>
      </c>
      <c r="F84" s="36">
        <v>0.24956709924231088</v>
      </c>
    </row>
    <row r="85" spans="2:6" ht="12.75" customHeight="1" x14ac:dyDescent="0.25">
      <c r="B85" s="19" t="s">
        <v>423</v>
      </c>
      <c r="C85" s="8">
        <v>8.6</v>
      </c>
      <c r="D85" s="36">
        <v>0</v>
      </c>
      <c r="E85" s="16">
        <v>1.6733200530681502</v>
      </c>
      <c r="F85" s="36">
        <v>0.19457209919397098</v>
      </c>
    </row>
    <row r="86" spans="2:6" ht="12.75" customHeight="1" x14ac:dyDescent="0.25">
      <c r="B86" s="19" t="s">
        <v>424</v>
      </c>
      <c r="C86" s="8">
        <v>9.1666666666666661</v>
      </c>
      <c r="D86" s="36">
        <v>0</v>
      </c>
      <c r="E86" s="16">
        <v>0.98319208025017513</v>
      </c>
      <c r="F86" s="36">
        <v>0.10725731784547365</v>
      </c>
    </row>
    <row r="87" spans="2:6" ht="12.75" customHeight="1" x14ac:dyDescent="0.25">
      <c r="B87" s="19" t="s">
        <v>425</v>
      </c>
      <c r="C87" s="8">
        <v>9</v>
      </c>
      <c r="D87" s="36">
        <v>0.33333333333333331</v>
      </c>
      <c r="E87" s="16">
        <v>1.4142135623730951</v>
      </c>
      <c r="F87" s="36">
        <v>0.15713484026367724</v>
      </c>
    </row>
    <row r="88" spans="2:6" ht="12.75" customHeight="1" x14ac:dyDescent="0.25">
      <c r="B88" s="19" t="s">
        <v>426</v>
      </c>
      <c r="C88" s="8">
        <v>10</v>
      </c>
      <c r="D88" s="36">
        <v>0</v>
      </c>
      <c r="E88" s="16" t="s">
        <v>864</v>
      </c>
      <c r="F88" s="36" t="s">
        <v>864</v>
      </c>
    </row>
    <row r="89" spans="2:6" ht="12.75" customHeight="1" x14ac:dyDescent="0.25">
      <c r="B89" s="19" t="s">
        <v>427</v>
      </c>
      <c r="C89" s="8">
        <v>8.625</v>
      </c>
      <c r="D89" s="36">
        <v>5.8823529411764705E-2</v>
      </c>
      <c r="E89" s="16">
        <v>1.3102162671355697</v>
      </c>
      <c r="F89" s="36">
        <v>0.15190913242151532</v>
      </c>
    </row>
    <row r="90" spans="2:6" ht="12.75" customHeight="1" x14ac:dyDescent="0.25">
      <c r="B90" s="19" t="s">
        <v>428</v>
      </c>
      <c r="C90" s="8">
        <v>7.4</v>
      </c>
      <c r="D90" s="36">
        <v>0</v>
      </c>
      <c r="E90" s="16">
        <v>3.2093613071762421</v>
      </c>
      <c r="F90" s="36">
        <v>0.43369747394273539</v>
      </c>
    </row>
    <row r="91" spans="2:6" ht="12.75" customHeight="1" x14ac:dyDescent="0.25">
      <c r="B91" s="19" t="s">
        <v>429</v>
      </c>
      <c r="C91" s="8">
        <v>8.1666666666666661</v>
      </c>
      <c r="D91" s="36">
        <v>0.2</v>
      </c>
      <c r="E91" s="16">
        <v>1.6422453217986932</v>
      </c>
      <c r="F91" s="36">
        <v>0.20109126389371754</v>
      </c>
    </row>
    <row r="92" spans="2:6" ht="12.75" customHeight="1" x14ac:dyDescent="0.25">
      <c r="B92" s="19" t="s">
        <v>430</v>
      </c>
      <c r="C92" s="8">
        <v>7.9</v>
      </c>
      <c r="D92" s="36">
        <v>0</v>
      </c>
      <c r="E92" s="16">
        <v>1.7288403306519913</v>
      </c>
      <c r="F92" s="36">
        <v>0.21884054818379636</v>
      </c>
    </row>
    <row r="93" spans="2:6" ht="12.75" customHeight="1" x14ac:dyDescent="0.25">
      <c r="B93" s="19" t="s">
        <v>431</v>
      </c>
      <c r="C93" s="8">
        <v>7.5</v>
      </c>
      <c r="D93" s="36">
        <v>0.33333333333333331</v>
      </c>
      <c r="E93" s="16">
        <v>3.5355339059327378</v>
      </c>
      <c r="F93" s="36">
        <v>0.47140452079103168</v>
      </c>
    </row>
    <row r="94" spans="2:6" ht="12.75" customHeight="1" x14ac:dyDescent="0.25">
      <c r="B94" s="19" t="s">
        <v>432</v>
      </c>
      <c r="C94" s="8">
        <v>9</v>
      </c>
      <c r="D94" s="36">
        <v>0.5</v>
      </c>
      <c r="E94" s="16">
        <v>1.4142135623730951</v>
      </c>
      <c r="F94" s="36">
        <v>0.15713484026367724</v>
      </c>
    </row>
    <row r="95" spans="2:6" ht="12.75" customHeight="1" x14ac:dyDescent="0.25">
      <c r="B95" s="19" t="s">
        <v>433</v>
      </c>
      <c r="C95" s="8">
        <v>7.833333333333333</v>
      </c>
      <c r="D95" s="36">
        <v>0.14285714285714285</v>
      </c>
      <c r="E95" s="16">
        <v>1.9407902170679507</v>
      </c>
      <c r="F95" s="36">
        <v>0.24776045324271712</v>
      </c>
    </row>
    <row r="96" spans="2:6" ht="12.75" customHeight="1" x14ac:dyDescent="0.25">
      <c r="B96" s="19" t="s">
        <v>434</v>
      </c>
      <c r="C96" s="8">
        <v>9.5</v>
      </c>
      <c r="D96" s="36">
        <v>0</v>
      </c>
      <c r="E96" s="16">
        <v>0.54772255750516607</v>
      </c>
      <c r="F96" s="36">
        <v>5.7655006053175376E-2</v>
      </c>
    </row>
    <row r="97" spans="1:17" ht="12.75" customHeight="1" x14ac:dyDescent="0.25">
      <c r="B97" s="19" t="s">
        <v>435</v>
      </c>
      <c r="C97" s="8">
        <v>8</v>
      </c>
      <c r="D97" s="36">
        <v>0</v>
      </c>
      <c r="E97" s="16" t="s">
        <v>864</v>
      </c>
      <c r="F97" s="36" t="s">
        <v>864</v>
      </c>
    </row>
    <row r="98" spans="1:17" ht="12.75" customHeight="1" x14ac:dyDescent="0.25">
      <c r="B98" s="66"/>
      <c r="C98" s="76"/>
      <c r="D98" s="76"/>
      <c r="E98" s="76"/>
      <c r="F98" s="76"/>
    </row>
    <row r="101" spans="1:17" s="23" customFormat="1" ht="22.5" customHeight="1" x14ac:dyDescent="0.25">
      <c r="B101" s="23" t="s">
        <v>827</v>
      </c>
    </row>
    <row r="103" spans="1:17" ht="12.75" customHeight="1" x14ac:dyDescent="0.25">
      <c r="B103" s="73" t="s">
        <v>92</v>
      </c>
      <c r="C103" s="73"/>
      <c r="D103" s="73"/>
      <c r="E103" s="73"/>
      <c r="F103" s="73"/>
      <c r="G103" s="73"/>
      <c r="H103" s="74"/>
      <c r="I103" s="74"/>
      <c r="J103" s="74"/>
      <c r="K103" s="74"/>
      <c r="L103" s="74"/>
    </row>
    <row r="104" spans="1:17" customFormat="1" ht="12.75" customHeight="1" x14ac:dyDescent="0.25">
      <c r="A104" s="15"/>
      <c r="B104" s="125" t="s">
        <v>898</v>
      </c>
      <c r="C104" s="71"/>
      <c r="D104" s="15"/>
      <c r="E104" s="15"/>
      <c r="F104" s="15"/>
      <c r="G104" s="15"/>
      <c r="H104" s="15"/>
      <c r="I104" s="15"/>
      <c r="J104" s="15"/>
      <c r="K104" s="15"/>
      <c r="L104" s="15"/>
      <c r="M104" s="15"/>
      <c r="N104" s="15"/>
      <c r="O104" s="15"/>
      <c r="P104" s="30"/>
      <c r="Q104" s="15"/>
    </row>
    <row r="106" spans="1:17" ht="12.75" customHeight="1" x14ac:dyDescent="0.25">
      <c r="B106" s="63" t="s">
        <v>24</v>
      </c>
      <c r="C106" s="63" t="s">
        <v>56</v>
      </c>
      <c r="D106" s="63" t="s">
        <v>26</v>
      </c>
      <c r="E106" s="58" t="s">
        <v>94</v>
      </c>
      <c r="F106" s="58" t="s">
        <v>95</v>
      </c>
      <c r="G106" s="3"/>
    </row>
    <row r="107" spans="1:17" ht="12.75" customHeight="1" x14ac:dyDescent="0.25">
      <c r="B107" s="19" t="s">
        <v>436</v>
      </c>
      <c r="C107" s="8">
        <v>8.7135278514588865</v>
      </c>
      <c r="D107" s="36">
        <v>0.1696035242290749</v>
      </c>
      <c r="E107" s="16">
        <v>1.694061128256624</v>
      </c>
      <c r="F107" s="36">
        <v>0.19441736540418483</v>
      </c>
    </row>
    <row r="108" spans="1:17" ht="12.75" customHeight="1" x14ac:dyDescent="0.25">
      <c r="B108" s="19" t="s">
        <v>439</v>
      </c>
      <c r="C108" s="8">
        <v>8.7741935483870961</v>
      </c>
      <c r="D108" s="36">
        <v>8.8235294117647065E-2</v>
      </c>
      <c r="E108" s="16">
        <v>1.2834764617853307</v>
      </c>
      <c r="F108" s="36">
        <v>0.14627856733582814</v>
      </c>
    </row>
    <row r="109" spans="1:17" ht="12.75" customHeight="1" x14ac:dyDescent="0.25">
      <c r="B109" s="19" t="s">
        <v>441</v>
      </c>
      <c r="C109" s="8">
        <v>8.8000000000000007</v>
      </c>
      <c r="D109" s="36">
        <v>0.16666666666666666</v>
      </c>
      <c r="E109" s="16">
        <v>1.7888543819998326</v>
      </c>
      <c r="F109" s="36">
        <v>0.2032789070454355</v>
      </c>
    </row>
    <row r="110" spans="1:17" ht="12.75" customHeight="1" x14ac:dyDescent="0.25">
      <c r="B110" s="19" t="s">
        <v>443</v>
      </c>
      <c r="C110" s="8">
        <v>9.5</v>
      </c>
      <c r="D110" s="36">
        <v>0.42857142857142855</v>
      </c>
      <c r="E110" s="16">
        <v>0.57735026918962573</v>
      </c>
      <c r="F110" s="36">
        <v>6.0773712546276393E-2</v>
      </c>
    </row>
    <row r="111" spans="1:17" ht="12.75" customHeight="1" x14ac:dyDescent="0.25">
      <c r="B111" s="19" t="s">
        <v>444</v>
      </c>
      <c r="C111" s="8">
        <v>10</v>
      </c>
      <c r="D111" s="36">
        <v>0</v>
      </c>
      <c r="E111" s="16" t="s">
        <v>864</v>
      </c>
      <c r="F111" s="36" t="s">
        <v>864</v>
      </c>
    </row>
    <row r="112" spans="1:17" ht="12.75" customHeight="1" x14ac:dyDescent="0.25">
      <c r="B112" s="19" t="s">
        <v>445</v>
      </c>
      <c r="C112" s="8">
        <v>8.4285714285714288</v>
      </c>
      <c r="D112" s="36">
        <v>0.26315789473684209</v>
      </c>
      <c r="E112" s="16">
        <v>1.7991979885665323</v>
      </c>
      <c r="F112" s="36">
        <v>0.21346416813501232</v>
      </c>
    </row>
    <row r="113" spans="2:6" ht="12.75" customHeight="1" x14ac:dyDescent="0.25">
      <c r="B113" s="19" t="s">
        <v>447</v>
      </c>
      <c r="C113" s="8">
        <v>8.36</v>
      </c>
      <c r="D113" s="36">
        <v>0.35897435897435898</v>
      </c>
      <c r="E113" s="16">
        <v>2.157931107951935</v>
      </c>
      <c r="F113" s="36">
        <v>0.25812573061626021</v>
      </c>
    </row>
    <row r="114" spans="2:6" ht="12.75" customHeight="1" x14ac:dyDescent="0.25">
      <c r="B114" s="19" t="s">
        <v>449</v>
      </c>
      <c r="C114" s="8">
        <v>8.2857142857142865</v>
      </c>
      <c r="D114" s="36">
        <v>0.22222222222222221</v>
      </c>
      <c r="E114" s="16">
        <v>1.9760470401187082</v>
      </c>
      <c r="F114" s="36">
        <v>0.23848843587639579</v>
      </c>
    </row>
    <row r="115" spans="2:6" ht="12.75" customHeight="1" x14ac:dyDescent="0.25">
      <c r="B115" s="19" t="s">
        <v>450</v>
      </c>
      <c r="C115" s="8">
        <v>8.7094017094017087</v>
      </c>
      <c r="D115" s="36">
        <v>0.13970588235294118</v>
      </c>
      <c r="E115" s="16">
        <v>1.5814649966136762</v>
      </c>
      <c r="F115" s="36">
        <v>0.18158135878684997</v>
      </c>
    </row>
    <row r="116" spans="2:6" ht="12.75" customHeight="1" x14ac:dyDescent="0.25">
      <c r="B116" s="19" t="s">
        <v>451</v>
      </c>
      <c r="C116" s="8">
        <v>9</v>
      </c>
      <c r="D116" s="36">
        <v>7.6923076923076927E-2</v>
      </c>
      <c r="E116" s="16">
        <v>1.3483997249264841</v>
      </c>
      <c r="F116" s="36">
        <v>0.14982219165849822</v>
      </c>
    </row>
    <row r="117" spans="2:6" ht="12.75" customHeight="1" x14ac:dyDescent="0.25">
      <c r="B117" s="19" t="s">
        <v>453</v>
      </c>
      <c r="C117" s="8">
        <v>10</v>
      </c>
      <c r="D117" s="36">
        <v>0.5</v>
      </c>
      <c r="E117" s="16" t="s">
        <v>864</v>
      </c>
      <c r="F117" s="36" t="s">
        <v>864</v>
      </c>
    </row>
    <row r="118" spans="2:6" ht="12.75" customHeight="1" x14ac:dyDescent="0.25">
      <c r="B118" s="19" t="s">
        <v>454</v>
      </c>
      <c r="C118" s="8">
        <v>10</v>
      </c>
      <c r="D118" s="36">
        <v>0.5</v>
      </c>
      <c r="E118" s="16" t="s">
        <v>864</v>
      </c>
      <c r="F118" s="36" t="s">
        <v>864</v>
      </c>
    </row>
    <row r="119" spans="2:6" ht="12.75" customHeight="1" x14ac:dyDescent="0.25">
      <c r="B119" s="19" t="s">
        <v>455</v>
      </c>
      <c r="C119" s="8">
        <v>9.1999999999999993</v>
      </c>
      <c r="D119" s="36">
        <v>0.16666666666666666</v>
      </c>
      <c r="E119" s="16">
        <v>1.3038404810405309</v>
      </c>
      <c r="F119" s="36">
        <v>0.14172179141744901</v>
      </c>
    </row>
    <row r="120" spans="2:6" ht="12.75" customHeight="1" x14ac:dyDescent="0.25">
      <c r="B120" s="19" t="s">
        <v>456</v>
      </c>
      <c r="C120" s="8">
        <v>8.75</v>
      </c>
      <c r="D120" s="36">
        <v>7.6923076923076927E-2</v>
      </c>
      <c r="E120" s="16">
        <v>1.5447859516333116</v>
      </c>
      <c r="F120" s="36">
        <v>0.1765469659009499</v>
      </c>
    </row>
    <row r="121" spans="2:6" ht="12.75" customHeight="1" x14ac:dyDescent="0.25">
      <c r="B121" s="19" t="s">
        <v>458</v>
      </c>
      <c r="C121" s="8">
        <v>8.5957446808510642</v>
      </c>
      <c r="D121" s="36">
        <v>0.16814159292035399</v>
      </c>
      <c r="E121" s="16">
        <v>1.6676501330822517</v>
      </c>
      <c r="F121" s="36">
        <v>0.19400880261105402</v>
      </c>
    </row>
    <row r="122" spans="2:6" ht="12.75" customHeight="1" x14ac:dyDescent="0.25">
      <c r="B122" s="19" t="s">
        <v>460</v>
      </c>
      <c r="C122" s="8">
        <v>9.7142857142857135</v>
      </c>
      <c r="D122" s="36">
        <v>0.36363636363636365</v>
      </c>
      <c r="E122" s="16">
        <v>0.75592894601845451</v>
      </c>
      <c r="F122" s="36">
        <v>7.7816215031311503E-2</v>
      </c>
    </row>
    <row r="123" spans="2:6" ht="12.75" customHeight="1" x14ac:dyDescent="0.25">
      <c r="B123" s="19" t="s">
        <v>461</v>
      </c>
      <c r="C123" s="8">
        <v>8.7195121951219505</v>
      </c>
      <c r="D123" s="36">
        <v>0.16326530612244897</v>
      </c>
      <c r="E123" s="16">
        <v>1.4510480694482324</v>
      </c>
      <c r="F123" s="36">
        <v>0.16641390446818891</v>
      </c>
    </row>
    <row r="124" spans="2:6" ht="12.75" customHeight="1" x14ac:dyDescent="0.25">
      <c r="B124" s="19" t="s">
        <v>462</v>
      </c>
      <c r="C124" s="8">
        <v>7.6470588235294121</v>
      </c>
      <c r="D124" s="36">
        <v>0.22727272727272727</v>
      </c>
      <c r="E124" s="16">
        <v>2.6678918753996625</v>
      </c>
      <c r="F124" s="36">
        <v>0.34887816832149432</v>
      </c>
    </row>
    <row r="125" spans="2:6" ht="12.75" customHeight="1" x14ac:dyDescent="0.25">
      <c r="B125" s="19" t="s">
        <v>464</v>
      </c>
      <c r="C125" s="8">
        <v>8.625</v>
      </c>
      <c r="D125" s="36">
        <v>0</v>
      </c>
      <c r="E125" s="16">
        <v>1.3024701806293193</v>
      </c>
      <c r="F125" s="36">
        <v>0.15101103543528341</v>
      </c>
    </row>
    <row r="126" spans="2:6" ht="12.75" customHeight="1" x14ac:dyDescent="0.25">
      <c r="B126" s="19" t="s">
        <v>465</v>
      </c>
      <c r="C126" s="8">
        <v>8.25</v>
      </c>
      <c r="D126" s="36">
        <v>0</v>
      </c>
      <c r="E126" s="16">
        <v>1.707825127659933</v>
      </c>
      <c r="F126" s="36">
        <v>0.20700910638302217</v>
      </c>
    </row>
    <row r="127" spans="2:6" ht="12.75" customHeight="1" x14ac:dyDescent="0.25">
      <c r="B127" s="19" t="s">
        <v>466</v>
      </c>
      <c r="C127" s="8">
        <v>7.9090909090909092</v>
      </c>
      <c r="D127" s="36">
        <v>0.15384615384615385</v>
      </c>
      <c r="E127" s="16">
        <v>2.5081684733903118</v>
      </c>
      <c r="F127" s="36">
        <v>0.3171247495091199</v>
      </c>
    </row>
    <row r="128" spans="2:6" ht="12.75" customHeight="1" x14ac:dyDescent="0.25">
      <c r="B128" s="19" t="s">
        <v>467</v>
      </c>
      <c r="C128" s="8">
        <v>8.9090909090909083</v>
      </c>
      <c r="D128" s="36">
        <v>0.13725490196078433</v>
      </c>
      <c r="E128" s="16">
        <v>1.3946439375244026</v>
      </c>
      <c r="F128" s="36">
        <v>0.15654166645682072</v>
      </c>
    </row>
    <row r="129" spans="2:6" ht="12.75" customHeight="1" x14ac:dyDescent="0.25">
      <c r="B129" s="19" t="s">
        <v>468</v>
      </c>
      <c r="C129" s="8">
        <v>9.6666666666666661</v>
      </c>
      <c r="D129" s="36">
        <v>0.25</v>
      </c>
      <c r="E129" s="16">
        <v>0.57735026918962573</v>
      </c>
      <c r="F129" s="36">
        <v>5.972588991616818E-2</v>
      </c>
    </row>
    <row r="130" spans="2:6" ht="12.75" customHeight="1" x14ac:dyDescent="0.25">
      <c r="B130" s="19" t="s">
        <v>469</v>
      </c>
      <c r="C130" s="8">
        <v>9.3333333333333339</v>
      </c>
      <c r="D130" s="36">
        <v>0</v>
      </c>
      <c r="E130" s="16">
        <v>0.57735026918962573</v>
      </c>
      <c r="F130" s="36">
        <v>6.1858957413174182E-2</v>
      </c>
    </row>
    <row r="131" spans="2:6" ht="12.75" customHeight="1" x14ac:dyDescent="0.25">
      <c r="B131" s="19" t="s">
        <v>470</v>
      </c>
      <c r="C131" s="8">
        <v>8.5652173913043477</v>
      </c>
      <c r="D131" s="36">
        <v>0.11538461538461539</v>
      </c>
      <c r="E131" s="16">
        <v>1.4086126945758224</v>
      </c>
      <c r="F131" s="36">
        <v>0.1644573196712889</v>
      </c>
    </row>
    <row r="132" spans="2:6" ht="12.75" customHeight="1" x14ac:dyDescent="0.25">
      <c r="B132" s="19" t="s">
        <v>471</v>
      </c>
      <c r="C132" s="8">
        <v>8.774834437086092</v>
      </c>
      <c r="D132" s="36">
        <v>0.22564102564102564</v>
      </c>
      <c r="E132" s="16">
        <v>1.6579995393262861</v>
      </c>
      <c r="F132" s="36">
        <v>0.18894938146284468</v>
      </c>
    </row>
    <row r="133" spans="2:6" ht="12.75" customHeight="1" x14ac:dyDescent="0.25">
      <c r="B133" s="77"/>
      <c r="C133"/>
      <c r="D133"/>
      <c r="E133"/>
      <c r="F133"/>
    </row>
    <row r="134" spans="2:6" ht="12.75" customHeight="1" x14ac:dyDescent="0.25">
      <c r="B134" s="78"/>
    </row>
  </sheetData>
  <sheetProtection algorithmName="SHA-512" hashValue="DAMhKUQKOEvKunqQ+4VaSm4vkQs9W7fY3AOg0FgZPfSPNzgfPCw40KoTEj96PHp+dABOMVJ//JA/aJfGH5P4ww==" saltValue="PzClsBkq478mk88Ca+Tt6g==" spinCount="100000" sheet="1" objects="1" scenarios="1" sort="0" autoFilter="0" pivotTables="0"/>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CD5B7C-BCF8-48B7-9A01-291D5E45F33D}">
  <sheetPr codeName="Planilha17"/>
  <dimension ref="A1:BM741"/>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1" width="5.7109375" style="15" customWidth="1"/>
    <col min="2" max="2" width="50.7109375" style="15" customWidth="1"/>
    <col min="3" max="16384" width="8.7109375" style="30"/>
  </cols>
  <sheetData>
    <row r="1" spans="1:65" s="27" customFormat="1" ht="75" customHeight="1" x14ac:dyDescent="0.25">
      <c r="A1" s="26"/>
      <c r="B1" s="26"/>
    </row>
    <row r="2" spans="1:65" s="28" customFormat="1" ht="12.75" customHeight="1" x14ac:dyDescent="0.25">
      <c r="A2" s="4"/>
      <c r="B2" s="4"/>
    </row>
    <row r="3" spans="1:65" s="29" customFormat="1" ht="30" customHeight="1" x14ac:dyDescent="0.25">
      <c r="A3" s="23"/>
      <c r="B3" s="119" t="s">
        <v>899</v>
      </c>
    </row>
    <row r="4" spans="1:65" s="28" customFormat="1" ht="12.75" customHeight="1" x14ac:dyDescent="0.25">
      <c r="A4" s="4"/>
      <c r="B4" s="79"/>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row>
    <row r="5" spans="1:65" s="29" customFormat="1" ht="22.5" customHeight="1" x14ac:dyDescent="0.25">
      <c r="A5" s="23"/>
      <c r="B5" s="23" t="s">
        <v>874</v>
      </c>
    </row>
    <row r="7" spans="1:65" ht="12.75" customHeight="1" x14ac:dyDescent="0.25">
      <c r="B7" s="73" t="s">
        <v>76</v>
      </c>
      <c r="C7" s="88"/>
      <c r="D7" s="88"/>
      <c r="E7" s="88"/>
      <c r="F7" s="88"/>
      <c r="G7" s="88"/>
      <c r="H7" s="88"/>
      <c r="I7" s="89"/>
      <c r="J7" s="89"/>
      <c r="K7" s="89"/>
      <c r="L7" s="89"/>
      <c r="M7" s="89"/>
      <c r="N7" s="89"/>
    </row>
    <row r="9" spans="1:65" ht="12.75" customHeight="1" x14ac:dyDescent="0.25">
      <c r="C9" s="63" t="s">
        <v>56</v>
      </c>
      <c r="D9" s="75" t="s">
        <v>26</v>
      </c>
    </row>
    <row r="10" spans="1:65" ht="12.75" customHeight="1" x14ac:dyDescent="0.25">
      <c r="B10" s="38">
        <v>2024</v>
      </c>
      <c r="C10" s="65">
        <v>8.5</v>
      </c>
      <c r="D10" s="36">
        <v>0.12296564195298372</v>
      </c>
    </row>
    <row r="11" spans="1:65" ht="12.75" customHeight="1" x14ac:dyDescent="0.25">
      <c r="B11" s="38">
        <v>2025</v>
      </c>
      <c r="C11" s="65">
        <v>8.4673913043478262</v>
      </c>
      <c r="D11" s="36">
        <v>0.13446168312176776</v>
      </c>
    </row>
    <row r="12" spans="1:65" ht="12.75" customHeight="1" x14ac:dyDescent="0.25">
      <c r="B12" s="126" t="s">
        <v>897</v>
      </c>
      <c r="D12" s="82"/>
    </row>
    <row r="13" spans="1:65" ht="12.75" customHeight="1" x14ac:dyDescent="0.25">
      <c r="B13" s="83"/>
    </row>
    <row r="15" spans="1:65" s="29" customFormat="1" ht="22.5" customHeight="1" x14ac:dyDescent="0.25">
      <c r="A15" s="23"/>
      <c r="B15" s="23" t="s">
        <v>826</v>
      </c>
    </row>
    <row r="17" spans="1:17" ht="12.75" customHeight="1" x14ac:dyDescent="0.25">
      <c r="B17" s="73" t="s">
        <v>76</v>
      </c>
      <c r="C17" s="88"/>
      <c r="D17" s="88"/>
      <c r="E17" s="88"/>
      <c r="F17" s="88"/>
      <c r="G17" s="88"/>
      <c r="H17" s="88"/>
      <c r="I17" s="89"/>
      <c r="J17" s="89"/>
      <c r="K17" s="89"/>
      <c r="L17" s="89"/>
      <c r="M17" s="89"/>
      <c r="N17" s="89"/>
    </row>
    <row r="18" spans="1:17" customFormat="1" ht="12.75" customHeight="1" x14ac:dyDescent="0.25">
      <c r="A18" s="15"/>
      <c r="B18" s="125" t="s">
        <v>898</v>
      </c>
      <c r="C18" s="71"/>
      <c r="D18" s="15"/>
      <c r="E18" s="15"/>
      <c r="F18" s="15"/>
      <c r="G18" s="15"/>
      <c r="H18" s="15"/>
      <c r="I18" s="15"/>
      <c r="J18" s="15"/>
      <c r="K18" s="15"/>
      <c r="L18" s="15"/>
      <c r="M18" s="15"/>
      <c r="N18" s="15"/>
      <c r="O18" s="15"/>
      <c r="P18" s="30"/>
      <c r="Q18" s="15"/>
    </row>
    <row r="20" spans="1:17" ht="12.75" customHeight="1" x14ac:dyDescent="0.25">
      <c r="B20" s="63" t="s">
        <v>24</v>
      </c>
      <c r="C20" s="63" t="s">
        <v>56</v>
      </c>
      <c r="D20" s="63" t="s">
        <v>26</v>
      </c>
      <c r="E20" s="58" t="s">
        <v>94</v>
      </c>
      <c r="F20" s="58" t="s">
        <v>89</v>
      </c>
    </row>
    <row r="21" spans="1:17" ht="12.75" customHeight="1" x14ac:dyDescent="0.25">
      <c r="A21" s="30"/>
      <c r="B21" s="19" t="s">
        <v>356</v>
      </c>
      <c r="C21" s="8">
        <v>8.2307692307692299</v>
      </c>
      <c r="D21" s="36">
        <v>7.1428571428571425E-2</v>
      </c>
      <c r="E21" s="84">
        <v>2.2043081361221608</v>
      </c>
      <c r="F21" s="36">
        <v>0.26781313803353357</v>
      </c>
    </row>
    <row r="22" spans="1:17" ht="12.75" customHeight="1" x14ac:dyDescent="0.25">
      <c r="A22" s="30"/>
      <c r="B22" s="19" t="s">
        <v>357</v>
      </c>
      <c r="C22" s="8">
        <v>8.5925925925925934</v>
      </c>
      <c r="D22" s="36">
        <v>0.12903225806451613</v>
      </c>
      <c r="E22" s="84">
        <v>1.52565898143567</v>
      </c>
      <c r="F22" s="36">
        <v>0.17755514008087536</v>
      </c>
    </row>
    <row r="23" spans="1:17" ht="12.75" customHeight="1" x14ac:dyDescent="0.25">
      <c r="A23" s="30"/>
      <c r="B23" s="19" t="s">
        <v>358</v>
      </c>
      <c r="C23" s="8">
        <v>8.6666666666666661</v>
      </c>
      <c r="D23" s="36">
        <v>0</v>
      </c>
      <c r="E23" s="84">
        <v>2.309401076758502</v>
      </c>
      <c r="F23" s="36">
        <v>0.26646935501059643</v>
      </c>
    </row>
    <row r="24" spans="1:17" ht="12.75" customHeight="1" x14ac:dyDescent="0.25">
      <c r="A24" s="30"/>
      <c r="B24" s="19" t="s">
        <v>359</v>
      </c>
      <c r="C24" s="8">
        <v>8</v>
      </c>
      <c r="D24" s="36">
        <v>0</v>
      </c>
      <c r="E24" s="84">
        <v>1.5811388300841898</v>
      </c>
      <c r="F24" s="36">
        <v>0.19764235376052372</v>
      </c>
    </row>
    <row r="25" spans="1:17" ht="12.75" customHeight="1" x14ac:dyDescent="0.25">
      <c r="A25" s="30"/>
      <c r="B25" s="19" t="s">
        <v>360</v>
      </c>
      <c r="C25" s="8">
        <v>9</v>
      </c>
      <c r="D25" s="36">
        <v>0</v>
      </c>
      <c r="E25" s="84" t="s">
        <v>864</v>
      </c>
      <c r="F25" s="36" t="s">
        <v>864</v>
      </c>
    </row>
    <row r="26" spans="1:17" ht="12.75" customHeight="1" x14ac:dyDescent="0.25">
      <c r="A26" s="30"/>
      <c r="B26" s="19" t="s">
        <v>361</v>
      </c>
      <c r="C26" s="8">
        <v>8.4166666666666661</v>
      </c>
      <c r="D26" s="36">
        <v>0.1111111111111111</v>
      </c>
      <c r="E26" s="84">
        <v>1.6918388932104933</v>
      </c>
      <c r="F26" s="36">
        <v>0.20101056156956357</v>
      </c>
    </row>
    <row r="27" spans="1:17" ht="12.75" customHeight="1" x14ac:dyDescent="0.25">
      <c r="A27" s="30"/>
      <c r="B27" s="19" t="s">
        <v>362</v>
      </c>
      <c r="C27" s="8">
        <v>9.5</v>
      </c>
      <c r="D27" s="36">
        <v>0</v>
      </c>
      <c r="E27" s="84">
        <v>0.70710678118654757</v>
      </c>
      <c r="F27" s="36">
        <v>7.4432292756478696E-2</v>
      </c>
    </row>
    <row r="28" spans="1:17" ht="12.75" customHeight="1" x14ac:dyDescent="0.25">
      <c r="A28" s="30"/>
      <c r="B28" s="19" t="s">
        <v>363</v>
      </c>
      <c r="C28" s="8">
        <v>9.6666666666666661</v>
      </c>
      <c r="D28" s="36">
        <v>0</v>
      </c>
      <c r="E28" s="84">
        <v>0.57735026918962573</v>
      </c>
      <c r="F28" s="36">
        <v>5.972588991616818E-2</v>
      </c>
    </row>
    <row r="29" spans="1:17" ht="12.75" customHeight="1" x14ac:dyDescent="0.25">
      <c r="A29" s="30"/>
      <c r="B29" s="19" t="s">
        <v>364</v>
      </c>
      <c r="C29" s="8">
        <v>8.8000000000000007</v>
      </c>
      <c r="D29" s="36">
        <v>0</v>
      </c>
      <c r="E29" s="84">
        <v>1.6431676725154991</v>
      </c>
      <c r="F29" s="36">
        <v>0.18672359914948852</v>
      </c>
    </row>
    <row r="30" spans="1:17" ht="12.75" customHeight="1" x14ac:dyDescent="0.25">
      <c r="A30" s="30"/>
      <c r="B30" s="19" t="s">
        <v>365</v>
      </c>
      <c r="C30" s="8">
        <v>8.4615384615384617</v>
      </c>
      <c r="D30" s="36">
        <v>0.13333333333333333</v>
      </c>
      <c r="E30" s="84">
        <v>1.6132464481796038</v>
      </c>
      <c r="F30" s="36">
        <v>0.19065639842122589</v>
      </c>
    </row>
    <row r="31" spans="1:17" ht="12.75" customHeight="1" x14ac:dyDescent="0.25">
      <c r="A31" s="30"/>
      <c r="B31" s="19" t="s">
        <v>366</v>
      </c>
      <c r="C31" s="8">
        <v>10</v>
      </c>
      <c r="D31" s="36">
        <v>0</v>
      </c>
      <c r="E31" s="84" t="s">
        <v>864</v>
      </c>
      <c r="F31" s="36" t="s">
        <v>864</v>
      </c>
    </row>
    <row r="32" spans="1:17" ht="12.75" customHeight="1" x14ac:dyDescent="0.25">
      <c r="A32" s="30"/>
      <c r="B32" s="19" t="s">
        <v>367</v>
      </c>
      <c r="C32" s="8">
        <v>6</v>
      </c>
      <c r="D32" s="36">
        <v>0</v>
      </c>
      <c r="E32" s="84" t="s">
        <v>864</v>
      </c>
      <c r="F32" s="36" t="s">
        <v>864</v>
      </c>
    </row>
    <row r="33" spans="1:6" ht="12.75" customHeight="1" x14ac:dyDescent="0.25">
      <c r="A33" s="30"/>
      <c r="B33" s="19" t="s">
        <v>368</v>
      </c>
      <c r="C33" s="8">
        <v>8.5</v>
      </c>
      <c r="D33" s="36">
        <v>0</v>
      </c>
      <c r="E33" s="84">
        <v>1.5491933384829668</v>
      </c>
      <c r="F33" s="36">
        <v>0.1822580398215255</v>
      </c>
    </row>
    <row r="34" spans="1:6" ht="12.75" customHeight="1" x14ac:dyDescent="0.25">
      <c r="A34" s="30"/>
      <c r="B34" s="19" t="s">
        <v>369</v>
      </c>
      <c r="C34" s="8">
        <v>9</v>
      </c>
      <c r="D34" s="36">
        <v>0.5</v>
      </c>
      <c r="E34" s="84">
        <v>0</v>
      </c>
      <c r="F34" s="36">
        <v>0</v>
      </c>
    </row>
    <row r="35" spans="1:6" ht="12.75" customHeight="1" x14ac:dyDescent="0.25">
      <c r="A35" s="30"/>
      <c r="B35" s="19" t="s">
        <v>370</v>
      </c>
      <c r="C35" s="8">
        <v>7.8703703703703702</v>
      </c>
      <c r="D35" s="36">
        <v>3.5714285714285712E-2</v>
      </c>
      <c r="E35" s="84">
        <v>1.9719380017838051</v>
      </c>
      <c r="F35" s="36">
        <v>0.25055212257958936</v>
      </c>
    </row>
    <row r="36" spans="1:6" ht="12.75" customHeight="1" x14ac:dyDescent="0.25">
      <c r="A36" s="30"/>
      <c r="B36" s="19" t="s">
        <v>371</v>
      </c>
      <c r="C36" s="8">
        <v>9.25</v>
      </c>
      <c r="D36" s="36">
        <v>0.33333333333333331</v>
      </c>
      <c r="E36" s="84">
        <v>0.9574271077563381</v>
      </c>
      <c r="F36" s="36">
        <v>0.10350563327095547</v>
      </c>
    </row>
    <row r="37" spans="1:6" ht="12.75" customHeight="1" x14ac:dyDescent="0.25">
      <c r="A37" s="30"/>
      <c r="B37" s="19" t="s">
        <v>372</v>
      </c>
      <c r="C37" s="8">
        <v>8.48</v>
      </c>
      <c r="D37" s="36">
        <v>0.13793103448275862</v>
      </c>
      <c r="E37" s="84">
        <v>2.1039645117412666</v>
      </c>
      <c r="F37" s="36">
        <v>0.2481090226109984</v>
      </c>
    </row>
    <row r="38" spans="1:6" ht="12.75" customHeight="1" x14ac:dyDescent="0.25">
      <c r="A38" s="30"/>
      <c r="B38" s="19" t="s">
        <v>373</v>
      </c>
      <c r="C38" s="8">
        <v>7.8055555555555554</v>
      </c>
      <c r="D38" s="36">
        <v>0.21739130434782608</v>
      </c>
      <c r="E38" s="84">
        <v>2.1754401123771889</v>
      </c>
      <c r="F38" s="36">
        <v>0.27870407133657937</v>
      </c>
    </row>
    <row r="39" spans="1:6" ht="12.75" customHeight="1" x14ac:dyDescent="0.25">
      <c r="A39" s="30"/>
      <c r="B39" s="19" t="s">
        <v>374</v>
      </c>
      <c r="C39" s="8">
        <v>7.2222222222222223</v>
      </c>
      <c r="D39" s="36">
        <v>0.1</v>
      </c>
      <c r="E39" s="84">
        <v>2.3863035105460586</v>
      </c>
      <c r="F39" s="36">
        <v>0.33041125530637733</v>
      </c>
    </row>
    <row r="40" spans="1:6" ht="12.75" customHeight="1" x14ac:dyDescent="0.25">
      <c r="A40" s="30"/>
      <c r="B40" s="19" t="s">
        <v>375</v>
      </c>
      <c r="C40" s="8">
        <v>9.3333333333333339</v>
      </c>
      <c r="D40" s="36">
        <v>0</v>
      </c>
      <c r="E40" s="84">
        <v>0.57735026918962573</v>
      </c>
      <c r="F40" s="36">
        <v>6.1858957413174182E-2</v>
      </c>
    </row>
    <row r="41" spans="1:6" ht="12.75" customHeight="1" x14ac:dyDescent="0.25">
      <c r="A41" s="30"/>
      <c r="B41" s="19" t="s">
        <v>376</v>
      </c>
      <c r="C41" s="8">
        <v>10</v>
      </c>
      <c r="D41" s="36">
        <v>0</v>
      </c>
      <c r="E41" s="84" t="s">
        <v>864</v>
      </c>
      <c r="F41" s="36" t="s">
        <v>864</v>
      </c>
    </row>
    <row r="42" spans="1:6" ht="12.75" customHeight="1" x14ac:dyDescent="0.25">
      <c r="A42" s="30"/>
      <c r="B42" s="19" t="s">
        <v>377</v>
      </c>
      <c r="C42" s="8">
        <v>8.6376811594202891</v>
      </c>
      <c r="D42" s="36">
        <v>6.7567567567567571E-2</v>
      </c>
      <c r="E42" s="84">
        <v>1.7232921169596009</v>
      </c>
      <c r="F42" s="36">
        <v>0.19950865112451757</v>
      </c>
    </row>
    <row r="43" spans="1:6" ht="12.75" customHeight="1" x14ac:dyDescent="0.25">
      <c r="A43" s="30"/>
      <c r="B43" s="19" t="s">
        <v>379</v>
      </c>
      <c r="C43" s="8">
        <v>8</v>
      </c>
      <c r="D43" s="36">
        <v>0</v>
      </c>
      <c r="E43" s="84">
        <v>2.8284271247461903</v>
      </c>
      <c r="F43" s="36">
        <v>0.35355339059327379</v>
      </c>
    </row>
    <row r="44" spans="1:6" ht="12.75" customHeight="1" x14ac:dyDescent="0.25">
      <c r="A44" s="30"/>
      <c r="B44" s="19" t="s">
        <v>380</v>
      </c>
      <c r="C44" s="8">
        <v>8.8000000000000007</v>
      </c>
      <c r="D44" s="36">
        <v>0.16666666666666666</v>
      </c>
      <c r="E44" s="84">
        <v>1.7888543819998326</v>
      </c>
      <c r="F44" s="36">
        <v>0.2032789070454355</v>
      </c>
    </row>
    <row r="45" spans="1:6" ht="12.75" customHeight="1" x14ac:dyDescent="0.25">
      <c r="A45" s="30"/>
      <c r="B45" s="19" t="s">
        <v>381</v>
      </c>
      <c r="C45" s="8">
        <v>8.5</v>
      </c>
      <c r="D45" s="36">
        <v>0</v>
      </c>
      <c r="E45" s="84">
        <v>0.83666002653407556</v>
      </c>
      <c r="F45" s="36">
        <v>9.8430591356950065E-2</v>
      </c>
    </row>
    <row r="46" spans="1:6" ht="12.75" customHeight="1" x14ac:dyDescent="0.25">
      <c r="A46" s="30"/>
      <c r="B46" s="19" t="s">
        <v>382</v>
      </c>
      <c r="C46" s="8">
        <v>8</v>
      </c>
      <c r="D46" s="36">
        <v>0</v>
      </c>
      <c r="E46" s="84" t="s">
        <v>864</v>
      </c>
      <c r="F46" s="36" t="s">
        <v>864</v>
      </c>
    </row>
    <row r="47" spans="1:6" ht="12.75" customHeight="1" x14ac:dyDescent="0.25">
      <c r="A47" s="30"/>
      <c r="B47" s="19" t="s">
        <v>383</v>
      </c>
      <c r="C47" s="8">
        <v>9.4444444444444446</v>
      </c>
      <c r="D47" s="36">
        <v>0.30769230769230771</v>
      </c>
      <c r="E47" s="84">
        <v>1.0137937550497003</v>
      </c>
      <c r="F47" s="36">
        <v>0.10734286818173297</v>
      </c>
    </row>
    <row r="48" spans="1:6" ht="12.75" customHeight="1" x14ac:dyDescent="0.25">
      <c r="A48" s="30"/>
      <c r="B48" s="19" t="s">
        <v>384</v>
      </c>
      <c r="C48" s="8">
        <v>7.6818181818181817</v>
      </c>
      <c r="D48" s="36">
        <v>8.3333333333333329E-2</v>
      </c>
      <c r="E48" s="84">
        <v>2.4375312185813005</v>
      </c>
      <c r="F48" s="36">
        <v>0.31731175626502139</v>
      </c>
    </row>
    <row r="49" spans="1:6" ht="12.75" customHeight="1" x14ac:dyDescent="0.25">
      <c r="A49" s="30"/>
      <c r="B49" s="19" t="s">
        <v>385</v>
      </c>
      <c r="C49" s="8">
        <v>8</v>
      </c>
      <c r="D49" s="36">
        <v>0.5</v>
      </c>
      <c r="E49" s="84" t="s">
        <v>864</v>
      </c>
      <c r="F49" s="36" t="s">
        <v>864</v>
      </c>
    </row>
    <row r="50" spans="1:6" ht="12.75" customHeight="1" x14ac:dyDescent="0.25">
      <c r="A50" s="30"/>
      <c r="B50" s="19" t="s">
        <v>386</v>
      </c>
      <c r="C50" s="8">
        <v>7</v>
      </c>
      <c r="D50" s="36">
        <v>0</v>
      </c>
      <c r="E50" s="84" t="s">
        <v>864</v>
      </c>
      <c r="F50" s="36" t="s">
        <v>864</v>
      </c>
    </row>
    <row r="51" spans="1:6" ht="12.75" customHeight="1" x14ac:dyDescent="0.25">
      <c r="A51" s="30"/>
      <c r="B51" s="19" t="s">
        <v>387</v>
      </c>
      <c r="C51" s="8">
        <v>6.666666666666667</v>
      </c>
      <c r="D51" s="36">
        <v>0.25</v>
      </c>
      <c r="E51" s="84">
        <v>2.8867513459481282</v>
      </c>
      <c r="F51" s="36">
        <v>0.43301270189221919</v>
      </c>
    </row>
    <row r="52" spans="1:6" ht="12.75" customHeight="1" x14ac:dyDescent="0.25">
      <c r="A52" s="30"/>
      <c r="B52" s="19" t="s">
        <v>388</v>
      </c>
      <c r="C52" s="8">
        <v>8.8571428571428577</v>
      </c>
      <c r="D52" s="36">
        <v>0.125</v>
      </c>
      <c r="E52" s="84">
        <v>1.0690449676497</v>
      </c>
      <c r="F52" s="36">
        <v>0.12069862537980483</v>
      </c>
    </row>
    <row r="53" spans="1:6" ht="12.75" customHeight="1" x14ac:dyDescent="0.25">
      <c r="A53" s="30"/>
      <c r="B53" s="19" t="s">
        <v>389</v>
      </c>
      <c r="C53" s="8">
        <v>8.8000000000000007</v>
      </c>
      <c r="D53" s="36">
        <v>6.25E-2</v>
      </c>
      <c r="E53" s="84">
        <v>1.5212776585113319</v>
      </c>
      <c r="F53" s="36">
        <v>0.17287246119446953</v>
      </c>
    </row>
    <row r="54" spans="1:6" ht="12.75" customHeight="1" x14ac:dyDescent="0.25">
      <c r="A54" s="30"/>
      <c r="B54" s="19" t="s">
        <v>390</v>
      </c>
      <c r="C54" s="8">
        <v>7.25</v>
      </c>
      <c r="D54" s="36">
        <v>0</v>
      </c>
      <c r="E54" s="84">
        <v>1.707825127659933</v>
      </c>
      <c r="F54" s="36">
        <v>0.23556208657378386</v>
      </c>
    </row>
    <row r="55" spans="1:6" ht="12.75" customHeight="1" x14ac:dyDescent="0.25">
      <c r="A55" s="30"/>
      <c r="B55" s="19" t="s">
        <v>391</v>
      </c>
      <c r="C55" s="8">
        <v>8.8000000000000007</v>
      </c>
      <c r="D55" s="36">
        <v>0</v>
      </c>
      <c r="E55" s="84">
        <v>0.83666002653407556</v>
      </c>
      <c r="F55" s="36">
        <v>9.5075003015235846E-2</v>
      </c>
    </row>
    <row r="56" spans="1:6" ht="12.75" customHeight="1" x14ac:dyDescent="0.25">
      <c r="A56" s="30"/>
      <c r="B56" s="19" t="s">
        <v>392</v>
      </c>
      <c r="C56" s="8">
        <v>7.5</v>
      </c>
      <c r="D56" s="36">
        <v>0</v>
      </c>
      <c r="E56" s="84">
        <v>3.5355339059327378</v>
      </c>
      <c r="F56" s="36">
        <v>0.47140452079103168</v>
      </c>
    </row>
    <row r="57" spans="1:6" ht="12.75" customHeight="1" x14ac:dyDescent="0.25">
      <c r="A57" s="30"/>
      <c r="B57" s="19" t="s">
        <v>393</v>
      </c>
      <c r="C57" s="8">
        <v>9</v>
      </c>
      <c r="D57" s="36">
        <v>0</v>
      </c>
      <c r="E57" s="84" t="s">
        <v>864</v>
      </c>
      <c r="F57" s="36" t="s">
        <v>864</v>
      </c>
    </row>
    <row r="58" spans="1:6" ht="12.75" customHeight="1" x14ac:dyDescent="0.25">
      <c r="A58" s="30"/>
      <c r="B58" s="19" t="s">
        <v>394</v>
      </c>
      <c r="C58" s="8">
        <v>8.6666666666666661</v>
      </c>
      <c r="D58" s="36">
        <v>0.4</v>
      </c>
      <c r="E58" s="84">
        <v>1.1547005383792495</v>
      </c>
      <c r="F58" s="36">
        <v>0.13323467750529802</v>
      </c>
    </row>
    <row r="59" spans="1:6" ht="12.75" customHeight="1" x14ac:dyDescent="0.25">
      <c r="A59" s="30"/>
      <c r="B59" s="19" t="s">
        <v>395</v>
      </c>
      <c r="C59" s="8">
        <v>7</v>
      </c>
      <c r="D59" s="36">
        <v>0</v>
      </c>
      <c r="E59" s="84" t="s">
        <v>864</v>
      </c>
      <c r="F59" s="36" t="s">
        <v>864</v>
      </c>
    </row>
    <row r="60" spans="1:6" ht="12.75" customHeight="1" x14ac:dyDescent="0.25">
      <c r="A60" s="30"/>
      <c r="B60" s="19" t="s">
        <v>396</v>
      </c>
      <c r="C60" s="8">
        <v>7</v>
      </c>
      <c r="D60" s="36">
        <v>0</v>
      </c>
      <c r="E60" s="84" t="s">
        <v>864</v>
      </c>
      <c r="F60" s="36" t="s">
        <v>864</v>
      </c>
    </row>
    <row r="61" spans="1:6" ht="12.75" customHeight="1" x14ac:dyDescent="0.25">
      <c r="A61" s="30"/>
      <c r="B61" s="19" t="s">
        <v>397</v>
      </c>
      <c r="C61" s="8">
        <v>6</v>
      </c>
      <c r="D61" s="36">
        <v>0</v>
      </c>
      <c r="E61" s="84" t="s">
        <v>864</v>
      </c>
      <c r="F61" s="36" t="s">
        <v>864</v>
      </c>
    </row>
    <row r="62" spans="1:6" ht="12.75" customHeight="1" x14ac:dyDescent="0.25">
      <c r="A62" s="30"/>
      <c r="B62" s="19" t="s">
        <v>398</v>
      </c>
      <c r="C62" s="8">
        <v>7.2</v>
      </c>
      <c r="D62" s="36">
        <v>0</v>
      </c>
      <c r="E62" s="84">
        <v>1.3038404810405309</v>
      </c>
      <c r="F62" s="36">
        <v>0.18108895570007372</v>
      </c>
    </row>
    <row r="63" spans="1:6" ht="12.75" customHeight="1" x14ac:dyDescent="0.25">
      <c r="A63" s="30"/>
      <c r="B63" s="19" t="s">
        <v>400</v>
      </c>
      <c r="C63" s="8">
        <v>8</v>
      </c>
      <c r="D63" s="36">
        <v>0.15094339622641509</v>
      </c>
      <c r="E63" s="84">
        <v>1.8090680674665818</v>
      </c>
      <c r="F63" s="36">
        <v>0.22613350843332272</v>
      </c>
    </row>
    <row r="64" spans="1:6" ht="12.75" customHeight="1" x14ac:dyDescent="0.25">
      <c r="A64" s="30"/>
      <c r="B64" s="19" t="s">
        <v>402</v>
      </c>
      <c r="C64" s="8">
        <v>8.25</v>
      </c>
      <c r="D64" s="36">
        <v>0.5</v>
      </c>
      <c r="E64" s="84">
        <v>2.3629078131263039</v>
      </c>
      <c r="F64" s="36">
        <v>0.28641306825773383</v>
      </c>
    </row>
    <row r="65" spans="1:6" ht="12.75" customHeight="1" x14ac:dyDescent="0.25">
      <c r="A65" s="30"/>
      <c r="B65" s="19" t="s">
        <v>403</v>
      </c>
      <c r="C65" s="8">
        <v>7.75</v>
      </c>
      <c r="D65" s="36">
        <v>0</v>
      </c>
      <c r="E65" s="84">
        <v>1.8322507626258087</v>
      </c>
      <c r="F65" s="36">
        <v>0.23641945324203983</v>
      </c>
    </row>
    <row r="66" spans="1:6" ht="12.75" customHeight="1" x14ac:dyDescent="0.25">
      <c r="A66" s="30"/>
      <c r="B66" s="19" t="s">
        <v>404</v>
      </c>
      <c r="C66" s="8">
        <v>7.666666666666667</v>
      </c>
      <c r="D66" s="36">
        <v>0</v>
      </c>
      <c r="E66" s="84">
        <v>2.0816659994661317</v>
      </c>
      <c r="F66" s="36">
        <v>0.27152165210427803</v>
      </c>
    </row>
    <row r="67" spans="1:6" ht="12.75" customHeight="1" x14ac:dyDescent="0.25">
      <c r="A67" s="30"/>
      <c r="B67" s="19" t="s">
        <v>405</v>
      </c>
      <c r="C67" s="8">
        <v>10</v>
      </c>
      <c r="D67" s="36">
        <v>0.66666666666666663</v>
      </c>
      <c r="E67" s="84" t="s">
        <v>864</v>
      </c>
      <c r="F67" s="36" t="s">
        <v>864</v>
      </c>
    </row>
    <row r="68" spans="1:6" ht="12.75" customHeight="1" x14ac:dyDescent="0.25">
      <c r="A68" s="30"/>
      <c r="B68" s="19" t="s">
        <v>406</v>
      </c>
      <c r="C68" s="8">
        <v>9.8000000000000007</v>
      </c>
      <c r="D68" s="36">
        <v>0</v>
      </c>
      <c r="E68" s="84">
        <v>0.44721359549995793</v>
      </c>
      <c r="F68" s="36">
        <v>4.5634040357138562E-2</v>
      </c>
    </row>
    <row r="69" spans="1:6" ht="12.75" customHeight="1" x14ac:dyDescent="0.25">
      <c r="A69" s="30"/>
      <c r="B69" s="19" t="s">
        <v>407</v>
      </c>
      <c r="C69" s="8">
        <v>6</v>
      </c>
      <c r="D69" s="36">
        <v>0</v>
      </c>
      <c r="E69" s="84" t="s">
        <v>864</v>
      </c>
      <c r="F69" s="36" t="s">
        <v>864</v>
      </c>
    </row>
    <row r="70" spans="1:6" ht="12.75" customHeight="1" x14ac:dyDescent="0.25">
      <c r="A70" s="30"/>
      <c r="B70" s="19" t="s">
        <v>408</v>
      </c>
      <c r="C70" s="8">
        <v>7.384615384615385</v>
      </c>
      <c r="D70" s="36">
        <v>7.1428571428571425E-2</v>
      </c>
      <c r="E70" s="84">
        <v>3.3798042728946487</v>
      </c>
      <c r="F70" s="36">
        <v>0.45768182862115031</v>
      </c>
    </row>
    <row r="71" spans="1:6" ht="12.75" customHeight="1" x14ac:dyDescent="0.25">
      <c r="A71" s="30"/>
      <c r="B71" s="19" t="s">
        <v>409</v>
      </c>
      <c r="C71" s="8">
        <v>5</v>
      </c>
      <c r="D71" s="36">
        <v>0</v>
      </c>
      <c r="E71" s="84">
        <v>2.8284271247461903</v>
      </c>
      <c r="F71" s="36">
        <v>0.56568542494923801</v>
      </c>
    </row>
    <row r="72" spans="1:6" ht="12.75" customHeight="1" x14ac:dyDescent="0.25">
      <c r="A72" s="30"/>
      <c r="B72" s="19" t="s">
        <v>410</v>
      </c>
      <c r="C72" s="8">
        <v>8.8000000000000007</v>
      </c>
      <c r="D72" s="36">
        <v>0</v>
      </c>
      <c r="E72" s="84">
        <v>1.3038404810405309</v>
      </c>
      <c r="F72" s="36">
        <v>0.14816369102733304</v>
      </c>
    </row>
    <row r="73" spans="1:6" ht="12.75" customHeight="1" x14ac:dyDescent="0.25">
      <c r="A73" s="30"/>
      <c r="B73" s="19" t="s">
        <v>411</v>
      </c>
      <c r="C73" s="8">
        <v>10</v>
      </c>
      <c r="D73" s="36">
        <v>0</v>
      </c>
      <c r="E73" s="84">
        <v>0</v>
      </c>
      <c r="F73" s="36">
        <v>0</v>
      </c>
    </row>
    <row r="74" spans="1:6" ht="12.75" customHeight="1" x14ac:dyDescent="0.25">
      <c r="A74" s="30"/>
      <c r="B74" s="19" t="s">
        <v>412</v>
      </c>
      <c r="C74" s="8">
        <v>9.1</v>
      </c>
      <c r="D74" s="36">
        <v>0.16666666666666666</v>
      </c>
      <c r="E74" s="84">
        <v>1.3703203194062967</v>
      </c>
      <c r="F74" s="36">
        <v>0.15058465048420844</v>
      </c>
    </row>
    <row r="75" spans="1:6" ht="12.75" customHeight="1" x14ac:dyDescent="0.25">
      <c r="A75" s="30"/>
      <c r="B75" s="19" t="s">
        <v>413</v>
      </c>
      <c r="C75" s="8">
        <v>8</v>
      </c>
      <c r="D75" s="36">
        <v>0</v>
      </c>
      <c r="E75" s="84" t="s">
        <v>864</v>
      </c>
      <c r="F75" s="36" t="s">
        <v>864</v>
      </c>
    </row>
    <row r="76" spans="1:6" ht="12.75" customHeight="1" x14ac:dyDescent="0.25">
      <c r="A76" s="30"/>
      <c r="B76" s="19" t="s">
        <v>414</v>
      </c>
      <c r="C76" s="8">
        <v>6</v>
      </c>
      <c r="D76" s="36">
        <v>0</v>
      </c>
      <c r="E76" s="84" t="s">
        <v>864</v>
      </c>
      <c r="F76" s="36" t="s">
        <v>864</v>
      </c>
    </row>
    <row r="77" spans="1:6" ht="12.75" customHeight="1" x14ac:dyDescent="0.25">
      <c r="A77" s="30"/>
      <c r="B77" s="19" t="s">
        <v>415</v>
      </c>
      <c r="C77" s="8">
        <v>8.25</v>
      </c>
      <c r="D77" s="36">
        <v>0.33333333333333331</v>
      </c>
      <c r="E77" s="84">
        <v>2.3629078131263039</v>
      </c>
      <c r="F77" s="36">
        <v>0.28641306825773383</v>
      </c>
    </row>
    <row r="78" spans="1:6" ht="12.75" customHeight="1" x14ac:dyDescent="0.25">
      <c r="A78" s="30"/>
      <c r="B78" s="19" t="s">
        <v>416</v>
      </c>
      <c r="C78" s="8">
        <v>8.0833333333333339</v>
      </c>
      <c r="D78" s="36">
        <v>7.6923076923076927E-2</v>
      </c>
      <c r="E78" s="84">
        <v>1.9752253419585191</v>
      </c>
      <c r="F78" s="36">
        <v>0.24435777426290956</v>
      </c>
    </row>
    <row r="79" spans="1:6" ht="12.75" customHeight="1" x14ac:dyDescent="0.25">
      <c r="A79" s="30"/>
      <c r="B79" s="19" t="s">
        <v>417</v>
      </c>
      <c r="C79" s="8">
        <v>8.5</v>
      </c>
      <c r="D79" s="36">
        <v>0</v>
      </c>
      <c r="E79" s="84">
        <v>2.1213203435596424</v>
      </c>
      <c r="F79" s="36">
        <v>0.24956709924231088</v>
      </c>
    </row>
    <row r="80" spans="1:6" ht="12.75" customHeight="1" x14ac:dyDescent="0.25">
      <c r="A80" s="30"/>
      <c r="B80" s="19" t="s">
        <v>418</v>
      </c>
      <c r="C80" s="8">
        <v>10</v>
      </c>
      <c r="D80" s="36">
        <v>0.5</v>
      </c>
      <c r="E80" s="84" t="s">
        <v>864</v>
      </c>
      <c r="F80" s="36" t="s">
        <v>864</v>
      </c>
    </row>
    <row r="81" spans="1:6" ht="12.75" customHeight="1" x14ac:dyDescent="0.25">
      <c r="A81" s="30"/>
      <c r="B81" s="19" t="s">
        <v>419</v>
      </c>
      <c r="C81" s="8">
        <v>7.75</v>
      </c>
      <c r="D81" s="36">
        <v>0.14285714285714285</v>
      </c>
      <c r="E81" s="84">
        <v>1.9598237397554634</v>
      </c>
      <c r="F81" s="36">
        <v>0.25288048254909207</v>
      </c>
    </row>
    <row r="82" spans="1:6" ht="12.75" customHeight="1" x14ac:dyDescent="0.25">
      <c r="A82" s="30"/>
      <c r="B82" s="19" t="s">
        <v>420</v>
      </c>
      <c r="C82" s="8">
        <v>5</v>
      </c>
      <c r="D82" s="36">
        <v>0</v>
      </c>
      <c r="E82" s="84" t="s">
        <v>864</v>
      </c>
      <c r="F82" s="36" t="s">
        <v>864</v>
      </c>
    </row>
    <row r="83" spans="1:6" ht="12.75" customHeight="1" x14ac:dyDescent="0.25">
      <c r="A83" s="30"/>
      <c r="B83" s="19" t="s">
        <v>421</v>
      </c>
      <c r="C83" s="8">
        <v>7.3636363636363633</v>
      </c>
      <c r="D83" s="36">
        <v>0.26666666666666666</v>
      </c>
      <c r="E83" s="84">
        <v>3.2641301221834662</v>
      </c>
      <c r="F83" s="36">
        <v>0.44327693017306335</v>
      </c>
    </row>
    <row r="84" spans="1:6" ht="12.75" customHeight="1" x14ac:dyDescent="0.25">
      <c r="A84" s="30"/>
      <c r="B84" s="19" t="s">
        <v>422</v>
      </c>
      <c r="C84" s="8">
        <v>8.5</v>
      </c>
      <c r="D84" s="36">
        <v>0</v>
      </c>
      <c r="E84" s="84">
        <v>2.1213203435596424</v>
      </c>
      <c r="F84" s="36">
        <v>0.24956709924231088</v>
      </c>
    </row>
    <row r="85" spans="1:6" ht="12.75" customHeight="1" x14ac:dyDescent="0.25">
      <c r="A85" s="30"/>
      <c r="B85" s="19" t="s">
        <v>423</v>
      </c>
      <c r="C85" s="8">
        <v>8.6</v>
      </c>
      <c r="D85" s="36">
        <v>0</v>
      </c>
      <c r="E85" s="84">
        <v>1.6733200530681502</v>
      </c>
      <c r="F85" s="36">
        <v>0.19457209919397098</v>
      </c>
    </row>
    <row r="86" spans="1:6" ht="12.75" customHeight="1" x14ac:dyDescent="0.25">
      <c r="A86" s="30"/>
      <c r="B86" s="19" t="s">
        <v>424</v>
      </c>
      <c r="C86" s="8">
        <v>8.5</v>
      </c>
      <c r="D86" s="36">
        <v>0</v>
      </c>
      <c r="E86" s="84">
        <v>1.7606816861659009</v>
      </c>
      <c r="F86" s="36">
        <v>0.2071390219018707</v>
      </c>
    </row>
    <row r="87" spans="1:6" ht="12.75" customHeight="1" x14ac:dyDescent="0.25">
      <c r="A87" s="30"/>
      <c r="B87" s="19" t="s">
        <v>425</v>
      </c>
      <c r="C87" s="8">
        <v>9.6666666666666661</v>
      </c>
      <c r="D87" s="36">
        <v>0.5</v>
      </c>
      <c r="E87" s="84">
        <v>0.57735026918962573</v>
      </c>
      <c r="F87" s="36">
        <v>5.972588991616818E-2</v>
      </c>
    </row>
    <row r="88" spans="1:6" ht="12.75" customHeight="1" x14ac:dyDescent="0.25">
      <c r="A88" s="30"/>
      <c r="B88" s="19" t="s">
        <v>426</v>
      </c>
      <c r="C88" s="8">
        <v>10</v>
      </c>
      <c r="D88" s="36">
        <v>0</v>
      </c>
      <c r="E88" s="84" t="s">
        <v>864</v>
      </c>
      <c r="F88" s="36" t="s">
        <v>864</v>
      </c>
    </row>
    <row r="89" spans="1:6" ht="12.75" customHeight="1" x14ac:dyDescent="0.25">
      <c r="A89" s="30"/>
      <c r="B89" s="19" t="s">
        <v>427</v>
      </c>
      <c r="C89" s="8">
        <v>8.5294117647058822</v>
      </c>
      <c r="D89" s="36">
        <v>0</v>
      </c>
      <c r="E89" s="84">
        <v>1.5458673560021061</v>
      </c>
      <c r="F89" s="36">
        <v>0.18123962104852279</v>
      </c>
    </row>
    <row r="90" spans="1:6" ht="12.75" customHeight="1" x14ac:dyDescent="0.25">
      <c r="A90" s="30"/>
      <c r="B90" s="19" t="s">
        <v>428</v>
      </c>
      <c r="C90" s="8">
        <v>7.25</v>
      </c>
      <c r="D90" s="36">
        <v>0.2</v>
      </c>
      <c r="E90" s="84">
        <v>3.4034296427770228</v>
      </c>
      <c r="F90" s="36">
        <v>0.46943857141752038</v>
      </c>
    </row>
    <row r="91" spans="1:6" ht="12.75" customHeight="1" x14ac:dyDescent="0.25">
      <c r="A91" s="30"/>
      <c r="B91" s="19" t="s">
        <v>429</v>
      </c>
      <c r="C91" s="8">
        <v>7.9230769230769234</v>
      </c>
      <c r="D91" s="36">
        <v>0.13333333333333333</v>
      </c>
      <c r="E91" s="84">
        <v>1.9774368283857791</v>
      </c>
      <c r="F91" s="36">
        <v>0.24957940552441871</v>
      </c>
    </row>
    <row r="92" spans="1:6" ht="12.75" customHeight="1" x14ac:dyDescent="0.25">
      <c r="A92" s="30"/>
      <c r="B92" s="19" t="s">
        <v>430</v>
      </c>
      <c r="C92" s="8">
        <v>7.8888888888888893</v>
      </c>
      <c r="D92" s="36">
        <v>0.1</v>
      </c>
      <c r="E92" s="84">
        <v>2.1473497877875216</v>
      </c>
      <c r="F92" s="36">
        <v>0.27219926887447454</v>
      </c>
    </row>
    <row r="93" spans="1:6" ht="12.75" customHeight="1" x14ac:dyDescent="0.25">
      <c r="A93" s="30"/>
      <c r="B93" s="19" t="s">
        <v>431</v>
      </c>
      <c r="C93" s="8">
        <v>7</v>
      </c>
      <c r="D93" s="36">
        <v>0.33333333333333331</v>
      </c>
      <c r="E93" s="84">
        <v>2.8284271247461903</v>
      </c>
      <c r="F93" s="36">
        <v>0.40406101782088433</v>
      </c>
    </row>
    <row r="94" spans="1:6" ht="12.75" customHeight="1" x14ac:dyDescent="0.25">
      <c r="A94" s="30"/>
      <c r="B94" s="19" t="s">
        <v>432</v>
      </c>
      <c r="C94" s="8">
        <v>8</v>
      </c>
      <c r="D94" s="36">
        <v>0</v>
      </c>
      <c r="E94" s="84">
        <v>2.4494897427831779</v>
      </c>
      <c r="F94" s="36">
        <v>0.30618621784789724</v>
      </c>
    </row>
    <row r="95" spans="1:6" ht="12.75" customHeight="1" x14ac:dyDescent="0.25">
      <c r="A95" s="30"/>
      <c r="B95" s="19" t="s">
        <v>433</v>
      </c>
      <c r="C95" s="8">
        <v>8.8000000000000007</v>
      </c>
      <c r="D95" s="36">
        <v>0.2857142857142857</v>
      </c>
      <c r="E95" s="84">
        <v>1.3038404810405309</v>
      </c>
      <c r="F95" s="36">
        <v>0.14816369102733304</v>
      </c>
    </row>
    <row r="96" spans="1:6" ht="12.75" customHeight="1" x14ac:dyDescent="0.25">
      <c r="A96" s="30"/>
      <c r="B96" s="19" t="s">
        <v>434</v>
      </c>
      <c r="C96" s="8">
        <v>9.1666666666666661</v>
      </c>
      <c r="D96" s="36">
        <v>0</v>
      </c>
      <c r="E96" s="84">
        <v>1.3291601358251244</v>
      </c>
      <c r="F96" s="36">
        <v>0.14499928754455904</v>
      </c>
    </row>
    <row r="97" spans="1:17" ht="12.75" customHeight="1" x14ac:dyDescent="0.25">
      <c r="A97" s="30"/>
      <c r="B97" s="19" t="s">
        <v>435</v>
      </c>
      <c r="C97" s="8">
        <v>7</v>
      </c>
      <c r="D97" s="36">
        <v>0</v>
      </c>
      <c r="E97" s="84" t="s">
        <v>864</v>
      </c>
      <c r="F97" s="36" t="s">
        <v>864</v>
      </c>
    </row>
    <row r="98" spans="1:17" ht="12.75" customHeight="1" x14ac:dyDescent="0.25">
      <c r="A98" s="30"/>
      <c r="B98" s="66"/>
      <c r="C98" s="82"/>
      <c r="D98" s="82"/>
      <c r="E98" s="82"/>
      <c r="F98" s="82"/>
    </row>
    <row r="101" spans="1:17" s="29" customFormat="1" ht="22.5" customHeight="1" x14ac:dyDescent="0.25">
      <c r="A101" s="23"/>
      <c r="B101" s="23" t="s">
        <v>827</v>
      </c>
    </row>
    <row r="103" spans="1:17" ht="12.75" customHeight="1" x14ac:dyDescent="0.25">
      <c r="B103" s="73" t="s">
        <v>76</v>
      </c>
      <c r="C103" s="88"/>
      <c r="D103" s="88"/>
      <c r="E103" s="88"/>
      <c r="F103" s="88"/>
      <c r="G103" s="88"/>
      <c r="H103" s="89"/>
      <c r="I103" s="89"/>
      <c r="J103" s="89"/>
      <c r="K103" s="89"/>
      <c r="L103" s="89"/>
      <c r="M103" s="89"/>
      <c r="N103" s="89"/>
    </row>
    <row r="104" spans="1:17" customFormat="1" ht="12.75" customHeight="1" x14ac:dyDescent="0.25">
      <c r="A104" s="15"/>
      <c r="B104" s="125" t="s">
        <v>898</v>
      </c>
      <c r="C104" s="71"/>
      <c r="D104" s="15"/>
      <c r="E104" s="15"/>
      <c r="F104" s="15"/>
      <c r="G104" s="15"/>
      <c r="H104" s="15"/>
      <c r="I104" s="15"/>
      <c r="J104" s="15"/>
      <c r="K104" s="15"/>
      <c r="L104" s="15"/>
      <c r="M104" s="15"/>
      <c r="N104" s="15"/>
      <c r="O104" s="15"/>
      <c r="P104" s="30"/>
      <c r="Q104" s="15"/>
    </row>
    <row r="106" spans="1:17" ht="12.75" customHeight="1" x14ac:dyDescent="0.25">
      <c r="B106" s="63" t="s">
        <v>24</v>
      </c>
      <c r="C106" s="63" t="s">
        <v>56</v>
      </c>
      <c r="D106" s="63" t="s">
        <v>26</v>
      </c>
      <c r="E106" s="58" t="s">
        <v>94</v>
      </c>
      <c r="F106" s="58" t="s">
        <v>89</v>
      </c>
    </row>
    <row r="107" spans="1:17" ht="12.75" customHeight="1" x14ac:dyDescent="0.25">
      <c r="A107" s="30"/>
      <c r="B107" s="19" t="s">
        <v>436</v>
      </c>
      <c r="C107" s="8">
        <v>8.7042606516290721</v>
      </c>
      <c r="D107" s="36">
        <v>0.1211453744493392</v>
      </c>
      <c r="E107" s="84">
        <v>1.6496556339989552</v>
      </c>
      <c r="F107" s="36">
        <v>0.18952277511246277</v>
      </c>
    </row>
    <row r="108" spans="1:17" ht="12.75" customHeight="1" x14ac:dyDescent="0.25">
      <c r="A108" s="30"/>
      <c r="B108" s="19" t="s">
        <v>439</v>
      </c>
      <c r="C108" s="8">
        <v>8.46875</v>
      </c>
      <c r="D108" s="36">
        <v>5.8823529411764705E-2</v>
      </c>
      <c r="E108" s="84">
        <v>1.6061248696082735</v>
      </c>
      <c r="F108" s="36">
        <v>0.18965312113455629</v>
      </c>
    </row>
    <row r="109" spans="1:17" ht="12.75" customHeight="1" x14ac:dyDescent="0.25">
      <c r="A109" s="30"/>
      <c r="B109" s="19" t="s">
        <v>441</v>
      </c>
      <c r="C109" s="8">
        <v>8</v>
      </c>
      <c r="D109" s="36">
        <v>0.5</v>
      </c>
      <c r="E109" s="84">
        <v>2</v>
      </c>
      <c r="F109" s="36">
        <v>0.25</v>
      </c>
    </row>
    <row r="110" spans="1:17" ht="12.75" customHeight="1" x14ac:dyDescent="0.25">
      <c r="A110" s="30"/>
      <c r="B110" s="19" t="s">
        <v>443</v>
      </c>
      <c r="C110" s="8">
        <v>8.5</v>
      </c>
      <c r="D110" s="36">
        <v>0.14285714285714285</v>
      </c>
      <c r="E110" s="84">
        <v>1.8708286933869707</v>
      </c>
      <c r="F110" s="36">
        <v>0.2200974933396436</v>
      </c>
    </row>
    <row r="111" spans="1:17" ht="12.75" customHeight="1" x14ac:dyDescent="0.25">
      <c r="A111" s="30"/>
      <c r="B111" s="19" t="s">
        <v>444</v>
      </c>
      <c r="C111" s="8" t="s">
        <v>864</v>
      </c>
      <c r="D111" s="36">
        <v>1</v>
      </c>
      <c r="E111" s="84" t="s">
        <v>864</v>
      </c>
      <c r="F111" s="36" t="s">
        <v>864</v>
      </c>
    </row>
    <row r="112" spans="1:17" ht="12.75" customHeight="1" x14ac:dyDescent="0.25">
      <c r="A112" s="30"/>
      <c r="B112" s="19" t="s">
        <v>445</v>
      </c>
      <c r="C112" s="8">
        <v>8.3300970873786415</v>
      </c>
      <c r="D112" s="36">
        <v>0.22556390977443608</v>
      </c>
      <c r="E112" s="84">
        <v>1.8385221554204423</v>
      </c>
      <c r="F112" s="36">
        <v>0.22070837063905074</v>
      </c>
    </row>
    <row r="113" spans="1:6" ht="12.75" customHeight="1" x14ac:dyDescent="0.25">
      <c r="A113" s="30"/>
      <c r="B113" s="19" t="s">
        <v>447</v>
      </c>
      <c r="C113" s="8">
        <v>8.625</v>
      </c>
      <c r="D113" s="36">
        <v>0.17948717948717949</v>
      </c>
      <c r="E113" s="84">
        <v>1.7180258738522556</v>
      </c>
      <c r="F113" s="36">
        <v>0.19919140566402962</v>
      </c>
    </row>
    <row r="114" spans="1:6" ht="12.75" customHeight="1" x14ac:dyDescent="0.25">
      <c r="A114" s="30"/>
      <c r="B114" s="19" t="s">
        <v>449</v>
      </c>
      <c r="C114" s="8">
        <v>8</v>
      </c>
      <c r="D114" s="36">
        <v>0</v>
      </c>
      <c r="E114" s="84">
        <v>2.3452078799117149</v>
      </c>
      <c r="F114" s="36">
        <v>0.29315098498896436</v>
      </c>
    </row>
    <row r="115" spans="1:6" ht="12.75" customHeight="1" x14ac:dyDescent="0.25">
      <c r="A115" s="30"/>
      <c r="B115" s="19" t="s">
        <v>450</v>
      </c>
      <c r="C115" s="8">
        <v>8.7711864406779654</v>
      </c>
      <c r="D115" s="36">
        <v>0.13235294117647059</v>
      </c>
      <c r="E115" s="84">
        <v>1.6034738834347457</v>
      </c>
      <c r="F115" s="36">
        <v>0.18281151521285025</v>
      </c>
    </row>
    <row r="116" spans="1:6" ht="12.75" customHeight="1" x14ac:dyDescent="0.25">
      <c r="A116" s="30"/>
      <c r="B116" s="19" t="s">
        <v>451</v>
      </c>
      <c r="C116" s="8">
        <v>8.4615384615384617</v>
      </c>
      <c r="D116" s="36">
        <v>0</v>
      </c>
      <c r="E116" s="84">
        <v>1.9839096340048958</v>
      </c>
      <c r="F116" s="36">
        <v>0.23446204765512405</v>
      </c>
    </row>
    <row r="117" spans="1:6" ht="12.75" customHeight="1" x14ac:dyDescent="0.25">
      <c r="A117" s="30"/>
      <c r="B117" s="19" t="s">
        <v>453</v>
      </c>
      <c r="C117" s="8">
        <v>8.5</v>
      </c>
      <c r="D117" s="36">
        <v>0</v>
      </c>
      <c r="E117" s="84">
        <v>2.1213203435596424</v>
      </c>
      <c r="F117" s="36">
        <v>0.24956709924231088</v>
      </c>
    </row>
    <row r="118" spans="1:6" ht="12.75" customHeight="1" x14ac:dyDescent="0.25">
      <c r="A118" s="30"/>
      <c r="B118" s="19" t="s">
        <v>454</v>
      </c>
      <c r="C118" s="8">
        <v>10</v>
      </c>
      <c r="D118" s="36">
        <v>0.5</v>
      </c>
      <c r="E118" s="84" t="s">
        <v>864</v>
      </c>
      <c r="F118" s="36" t="s">
        <v>864</v>
      </c>
    </row>
    <row r="119" spans="1:6" ht="12.75" customHeight="1" x14ac:dyDescent="0.25">
      <c r="A119" s="30"/>
      <c r="B119" s="19" t="s">
        <v>455</v>
      </c>
      <c r="C119" s="8">
        <v>9.8000000000000007</v>
      </c>
      <c r="D119" s="36">
        <v>0.16666666666666666</v>
      </c>
      <c r="E119" s="84">
        <v>0.44721359549995793</v>
      </c>
      <c r="F119" s="36">
        <v>4.5634040357138562E-2</v>
      </c>
    </row>
    <row r="120" spans="1:6" ht="12.75" customHeight="1" x14ac:dyDescent="0.25">
      <c r="A120" s="30"/>
      <c r="B120" s="19" t="s">
        <v>456</v>
      </c>
      <c r="C120" s="8">
        <v>9</v>
      </c>
      <c r="D120" s="36">
        <v>0.15384615384615385</v>
      </c>
      <c r="E120" s="84">
        <v>1.1832159566199232</v>
      </c>
      <c r="F120" s="36">
        <v>0.13146843962443591</v>
      </c>
    </row>
    <row r="121" spans="1:6" ht="12.75" customHeight="1" x14ac:dyDescent="0.25">
      <c r="A121" s="30"/>
      <c r="B121" s="19" t="s">
        <v>458</v>
      </c>
      <c r="C121" s="8">
        <v>8.0808080808080813</v>
      </c>
      <c r="D121" s="36">
        <v>0.12389380530973451</v>
      </c>
      <c r="E121" s="84">
        <v>2.1744188417887367</v>
      </c>
      <c r="F121" s="36">
        <v>0.26908433167135615</v>
      </c>
    </row>
    <row r="122" spans="1:6" ht="12.75" customHeight="1" x14ac:dyDescent="0.25">
      <c r="A122" s="30"/>
      <c r="B122" s="19" t="s">
        <v>460</v>
      </c>
      <c r="C122" s="8">
        <v>9.75</v>
      </c>
      <c r="D122" s="36">
        <v>0.27272727272727271</v>
      </c>
      <c r="E122" s="84">
        <v>0.70710678118654757</v>
      </c>
      <c r="F122" s="36">
        <v>7.2523772429389496E-2</v>
      </c>
    </row>
    <row r="123" spans="1:6" ht="12.75" customHeight="1" x14ac:dyDescent="0.25">
      <c r="A123" s="30"/>
      <c r="B123" s="19" t="s">
        <v>461</v>
      </c>
      <c r="C123" s="8">
        <v>8.6896551724137936</v>
      </c>
      <c r="D123" s="36">
        <v>0.10204081632653061</v>
      </c>
      <c r="E123" s="84">
        <v>1.3835440237873948</v>
      </c>
      <c r="F123" s="36">
        <v>0.15921736781680337</v>
      </c>
    </row>
    <row r="124" spans="1:6" ht="12.75" customHeight="1" x14ac:dyDescent="0.25">
      <c r="A124" s="30"/>
      <c r="B124" s="19" t="s">
        <v>462</v>
      </c>
      <c r="C124" s="8">
        <v>7.8947368421052628</v>
      </c>
      <c r="D124" s="36">
        <v>0.13636363636363635</v>
      </c>
      <c r="E124" s="84">
        <v>2.2581884785549611</v>
      </c>
      <c r="F124" s="36">
        <v>0.28603720728362841</v>
      </c>
    </row>
    <row r="125" spans="1:6" ht="12.75" customHeight="1" x14ac:dyDescent="0.25">
      <c r="A125" s="30"/>
      <c r="B125" s="19" t="s">
        <v>464</v>
      </c>
      <c r="C125" s="8">
        <v>8.8571428571428577</v>
      </c>
      <c r="D125" s="36">
        <v>0.125</v>
      </c>
      <c r="E125" s="84">
        <v>1.2149857925879139</v>
      </c>
      <c r="F125" s="36">
        <v>0.13717581529218381</v>
      </c>
    </row>
    <row r="126" spans="1:6" ht="12.75" customHeight="1" x14ac:dyDescent="0.25">
      <c r="A126" s="30"/>
      <c r="B126" s="19" t="s">
        <v>465</v>
      </c>
      <c r="C126" s="8">
        <v>8.3333333333333339</v>
      </c>
      <c r="D126" s="36">
        <v>0.25</v>
      </c>
      <c r="E126" s="84">
        <v>2.0816659994661317</v>
      </c>
      <c r="F126" s="36">
        <v>0.24979991993593578</v>
      </c>
    </row>
    <row r="127" spans="1:6" ht="12.75" customHeight="1" x14ac:dyDescent="0.25">
      <c r="A127" s="30"/>
      <c r="B127" s="19" t="s">
        <v>466</v>
      </c>
      <c r="C127" s="8">
        <v>8</v>
      </c>
      <c r="D127" s="36">
        <v>7.6923076923076927E-2</v>
      </c>
      <c r="E127" s="84">
        <v>2</v>
      </c>
      <c r="F127" s="36">
        <v>0.25</v>
      </c>
    </row>
    <row r="128" spans="1:6" ht="12.75" customHeight="1" x14ac:dyDescent="0.25">
      <c r="A128" s="30"/>
      <c r="B128" s="19" t="s">
        <v>467</v>
      </c>
      <c r="C128" s="8">
        <v>8.7234042553191493</v>
      </c>
      <c r="D128" s="36">
        <v>7.8431372549019607E-2</v>
      </c>
      <c r="E128" s="84">
        <v>1.8021982670878753</v>
      </c>
      <c r="F128" s="36">
        <v>0.20659345988568326</v>
      </c>
    </row>
    <row r="129" spans="1:17" ht="12.75" customHeight="1" x14ac:dyDescent="0.25">
      <c r="A129" s="30"/>
      <c r="B129" s="19" t="s">
        <v>468</v>
      </c>
      <c r="C129" s="8">
        <v>9.6666666666666661</v>
      </c>
      <c r="D129" s="36">
        <v>0.25</v>
      </c>
      <c r="E129" s="84">
        <v>0.57735026918962573</v>
      </c>
      <c r="F129" s="36">
        <v>5.972588991616818E-2</v>
      </c>
    </row>
    <row r="130" spans="1:17" ht="12.75" customHeight="1" x14ac:dyDescent="0.25">
      <c r="A130" s="30"/>
      <c r="B130" s="19" t="s">
        <v>469</v>
      </c>
      <c r="C130" s="8">
        <v>8.6666666666666661</v>
      </c>
      <c r="D130" s="36">
        <v>0</v>
      </c>
      <c r="E130" s="84">
        <v>1.5275252316519452</v>
      </c>
      <c r="F130" s="36">
        <v>0.17625291134445523</v>
      </c>
    </row>
    <row r="131" spans="1:17" ht="12.75" customHeight="1" x14ac:dyDescent="0.25">
      <c r="A131" s="30"/>
      <c r="B131" s="19" t="s">
        <v>470</v>
      </c>
      <c r="C131" s="8">
        <v>8.4</v>
      </c>
      <c r="D131" s="36">
        <v>3.8461538461538464E-2</v>
      </c>
      <c r="E131" s="84">
        <v>1.6583123951776999</v>
      </c>
      <c r="F131" s="36">
        <v>0.19741814228305951</v>
      </c>
    </row>
    <row r="132" spans="1:17" ht="12.75" customHeight="1" x14ac:dyDescent="0.25">
      <c r="A132" s="30"/>
      <c r="B132" s="19" t="s">
        <v>471</v>
      </c>
      <c r="C132" s="8">
        <v>8.5859872611464976</v>
      </c>
      <c r="D132" s="36">
        <v>0.19487179487179487</v>
      </c>
      <c r="E132" s="84">
        <v>1.7469555422229135</v>
      </c>
      <c r="F132" s="36">
        <v>0.20346589030341053</v>
      </c>
    </row>
    <row r="133" spans="1:17" ht="12.75" customHeight="1" x14ac:dyDescent="0.25">
      <c r="A133" s="30"/>
      <c r="B133" s="66"/>
      <c r="C133" s="82"/>
      <c r="D133" s="82"/>
      <c r="E133" s="82"/>
      <c r="F133" s="82"/>
    </row>
    <row r="136" spans="1:17" s="29" customFormat="1" ht="22.5" customHeight="1" x14ac:dyDescent="0.25">
      <c r="A136" s="23"/>
      <c r="B136" s="23" t="s">
        <v>90</v>
      </c>
    </row>
    <row r="138" spans="1:17" ht="12.75" customHeight="1" x14ac:dyDescent="0.25">
      <c r="B138" s="73" t="s">
        <v>76</v>
      </c>
      <c r="C138" s="88"/>
      <c r="D138" s="88"/>
      <c r="E138" s="88"/>
      <c r="F138" s="88"/>
      <c r="G138" s="88"/>
      <c r="H138" s="88"/>
      <c r="I138" s="89"/>
      <c r="J138" s="89"/>
      <c r="K138" s="89"/>
      <c r="L138" s="89"/>
      <c r="M138" s="89"/>
      <c r="N138" s="89"/>
    </row>
    <row r="139" spans="1:17" customFormat="1" ht="12.75" customHeight="1" x14ac:dyDescent="0.25">
      <c r="A139" s="15"/>
      <c r="B139" s="125" t="s">
        <v>898</v>
      </c>
      <c r="C139" s="71"/>
      <c r="D139" s="15"/>
      <c r="E139" s="15"/>
      <c r="F139" s="15"/>
      <c r="G139" s="15"/>
      <c r="H139" s="15"/>
      <c r="I139" s="15"/>
      <c r="J139" s="15"/>
      <c r="K139" s="15"/>
      <c r="L139" s="15"/>
      <c r="M139" s="15"/>
      <c r="N139" s="15"/>
      <c r="O139" s="15"/>
      <c r="P139" s="30"/>
      <c r="Q139" s="15"/>
    </row>
    <row r="141" spans="1:17" ht="12.75" customHeight="1" x14ac:dyDescent="0.25">
      <c r="B141" s="63" t="s">
        <v>49</v>
      </c>
      <c r="C141" s="63" t="s">
        <v>25</v>
      </c>
      <c r="D141" s="63" t="s">
        <v>26</v>
      </c>
      <c r="E141" s="58" t="s">
        <v>94</v>
      </c>
      <c r="F141" s="58" t="s">
        <v>95</v>
      </c>
    </row>
    <row r="142" spans="1:17" ht="12.75" customHeight="1" x14ac:dyDescent="0.25">
      <c r="B142" s="6" t="s">
        <v>661</v>
      </c>
      <c r="C142" s="8">
        <v>9.6666666666666661</v>
      </c>
      <c r="D142" s="36">
        <v>0</v>
      </c>
      <c r="E142" s="84">
        <v>0.57735026918962573</v>
      </c>
      <c r="F142" s="36">
        <v>5.972588991616818E-2</v>
      </c>
    </row>
    <row r="143" spans="1:17" ht="12.75" customHeight="1" x14ac:dyDescent="0.25">
      <c r="B143" s="6" t="s">
        <v>320</v>
      </c>
      <c r="C143" s="8">
        <v>10</v>
      </c>
      <c r="D143" s="36">
        <v>0</v>
      </c>
      <c r="E143" s="84" t="s">
        <v>864</v>
      </c>
      <c r="F143" s="36" t="s">
        <v>864</v>
      </c>
    </row>
    <row r="144" spans="1:17" ht="12.75" customHeight="1" x14ac:dyDescent="0.25">
      <c r="B144" s="6" t="s">
        <v>293</v>
      </c>
      <c r="C144" s="8" t="s">
        <v>864</v>
      </c>
      <c r="D144" s="36">
        <v>1</v>
      </c>
      <c r="E144" s="84" t="s">
        <v>864</v>
      </c>
      <c r="F144" s="36" t="s">
        <v>864</v>
      </c>
    </row>
    <row r="145" spans="2:6" ht="12.75" customHeight="1" x14ac:dyDescent="0.25">
      <c r="B145" s="6" t="s">
        <v>561</v>
      </c>
      <c r="C145" s="8">
        <v>8</v>
      </c>
      <c r="D145" s="36">
        <v>0</v>
      </c>
      <c r="E145" s="84">
        <v>0</v>
      </c>
      <c r="F145" s="36">
        <v>0</v>
      </c>
    </row>
    <row r="146" spans="2:6" ht="12.75" customHeight="1" x14ac:dyDescent="0.25">
      <c r="B146" s="6" t="s">
        <v>576</v>
      </c>
      <c r="C146" s="8">
        <v>8.8000000000000007</v>
      </c>
      <c r="D146" s="36">
        <v>0</v>
      </c>
      <c r="E146" s="84">
        <v>1.6431676725154991</v>
      </c>
      <c r="F146" s="36">
        <v>0.18672359914948852</v>
      </c>
    </row>
    <row r="147" spans="2:6" ht="12.75" customHeight="1" x14ac:dyDescent="0.25">
      <c r="B147" s="6" t="s">
        <v>596</v>
      </c>
      <c r="C147" s="8">
        <v>5.666666666666667</v>
      </c>
      <c r="D147" s="36">
        <v>0.4</v>
      </c>
      <c r="E147" s="84">
        <v>3.7859388972001828</v>
      </c>
      <c r="F147" s="36">
        <v>0.66810686421179699</v>
      </c>
    </row>
    <row r="148" spans="2:6" ht="12.75" customHeight="1" x14ac:dyDescent="0.25">
      <c r="B148" s="6" t="s">
        <v>800</v>
      </c>
      <c r="C148" s="8">
        <v>7.3636363636363633</v>
      </c>
      <c r="D148" s="36">
        <v>8.3333333333333329E-2</v>
      </c>
      <c r="E148" s="84">
        <v>2.4605985967941724</v>
      </c>
      <c r="F148" s="36">
        <v>0.33415536499673948</v>
      </c>
    </row>
    <row r="149" spans="2:6" ht="12.75" customHeight="1" x14ac:dyDescent="0.25">
      <c r="B149" s="6" t="s">
        <v>547</v>
      </c>
      <c r="C149" s="8">
        <v>7.5</v>
      </c>
      <c r="D149" s="36">
        <v>0.33333333333333331</v>
      </c>
      <c r="E149" s="84">
        <v>3.5355339059327378</v>
      </c>
      <c r="F149" s="36">
        <v>0.47140452079103168</v>
      </c>
    </row>
    <row r="150" spans="2:6" ht="12.75" customHeight="1" x14ac:dyDescent="0.25">
      <c r="B150" s="6" t="s">
        <v>622</v>
      </c>
      <c r="C150" s="8">
        <v>8</v>
      </c>
      <c r="D150" s="36">
        <v>0</v>
      </c>
      <c r="E150" s="84" t="s">
        <v>864</v>
      </c>
      <c r="F150" s="36" t="s">
        <v>864</v>
      </c>
    </row>
    <row r="151" spans="2:6" ht="12.75" customHeight="1" x14ac:dyDescent="0.25">
      <c r="B151" s="6" t="s">
        <v>242</v>
      </c>
      <c r="C151" s="8">
        <v>8.3333333333333339</v>
      </c>
      <c r="D151" s="36">
        <v>0</v>
      </c>
      <c r="E151" s="84">
        <v>2.8867513459481282</v>
      </c>
      <c r="F151" s="36">
        <v>0.34641016151377535</v>
      </c>
    </row>
    <row r="152" spans="2:6" ht="12.75" customHeight="1" x14ac:dyDescent="0.25">
      <c r="B152" s="6" t="s">
        <v>527</v>
      </c>
      <c r="C152" s="8">
        <v>8</v>
      </c>
      <c r="D152" s="36">
        <v>0</v>
      </c>
      <c r="E152" s="84" t="s">
        <v>864</v>
      </c>
      <c r="F152" s="36" t="s">
        <v>864</v>
      </c>
    </row>
    <row r="153" spans="2:6" ht="12.75" customHeight="1" x14ac:dyDescent="0.25">
      <c r="B153" s="6" t="s">
        <v>508</v>
      </c>
      <c r="C153" s="8">
        <v>8.4</v>
      </c>
      <c r="D153" s="36">
        <v>0.2857142857142857</v>
      </c>
      <c r="E153" s="84">
        <v>1.8165902124584943</v>
      </c>
      <c r="F153" s="36">
        <v>0.21626073957839217</v>
      </c>
    </row>
    <row r="154" spans="2:6" ht="12.75" customHeight="1" x14ac:dyDescent="0.25">
      <c r="B154" s="6" t="s">
        <v>662</v>
      </c>
      <c r="C154" s="8">
        <v>10</v>
      </c>
      <c r="D154" s="36">
        <v>0</v>
      </c>
      <c r="E154" s="84" t="s">
        <v>864</v>
      </c>
      <c r="F154" s="36" t="s">
        <v>864</v>
      </c>
    </row>
    <row r="155" spans="2:6" ht="12.75" customHeight="1" x14ac:dyDescent="0.25">
      <c r="B155" s="6" t="s">
        <v>321</v>
      </c>
      <c r="C155" s="8">
        <v>8.5</v>
      </c>
      <c r="D155" s="36">
        <v>0</v>
      </c>
      <c r="E155" s="84">
        <v>2.1213203435596424</v>
      </c>
      <c r="F155" s="36">
        <v>0.24956709924231088</v>
      </c>
    </row>
    <row r="156" spans="2:6" ht="12.75" customHeight="1" x14ac:dyDescent="0.25">
      <c r="B156" s="6" t="s">
        <v>243</v>
      </c>
      <c r="C156" s="8">
        <v>7.333333333333333</v>
      </c>
      <c r="D156" s="36">
        <v>0</v>
      </c>
      <c r="E156" s="84">
        <v>4.6188021535170058</v>
      </c>
      <c r="F156" s="36">
        <v>0.62983665729777361</v>
      </c>
    </row>
    <row r="157" spans="2:6" ht="12.75" customHeight="1" x14ac:dyDescent="0.25">
      <c r="B157" s="6" t="s">
        <v>761</v>
      </c>
      <c r="C157" s="8">
        <v>8</v>
      </c>
      <c r="D157" s="36">
        <v>0</v>
      </c>
      <c r="E157" s="84" t="s">
        <v>864</v>
      </c>
      <c r="F157" s="36" t="s">
        <v>864</v>
      </c>
    </row>
    <row r="158" spans="2:6" ht="12.75" customHeight="1" x14ac:dyDescent="0.25">
      <c r="B158" s="6" t="s">
        <v>663</v>
      </c>
      <c r="C158" s="8">
        <v>10</v>
      </c>
      <c r="D158" s="36">
        <v>0</v>
      </c>
      <c r="E158" s="84">
        <v>0</v>
      </c>
      <c r="F158" s="36">
        <v>0</v>
      </c>
    </row>
    <row r="159" spans="2:6" ht="12.75" customHeight="1" x14ac:dyDescent="0.25">
      <c r="B159" s="6" t="s">
        <v>774</v>
      </c>
      <c r="C159" s="8">
        <v>9</v>
      </c>
      <c r="D159" s="36">
        <v>0</v>
      </c>
      <c r="E159" s="84" t="s">
        <v>864</v>
      </c>
      <c r="F159" s="36" t="s">
        <v>864</v>
      </c>
    </row>
    <row r="160" spans="2:6" ht="12.75" customHeight="1" x14ac:dyDescent="0.25">
      <c r="B160" s="6" t="s">
        <v>664</v>
      </c>
      <c r="C160" s="8">
        <v>8.1999999999999993</v>
      </c>
      <c r="D160" s="36">
        <v>0</v>
      </c>
      <c r="E160" s="84">
        <v>2.6832815729997481</v>
      </c>
      <c r="F160" s="36">
        <v>0.32722946012192056</v>
      </c>
    </row>
    <row r="161" spans="2:6" ht="12.75" customHeight="1" x14ac:dyDescent="0.25">
      <c r="B161" s="6" t="s">
        <v>482</v>
      </c>
      <c r="C161" s="8">
        <v>7</v>
      </c>
      <c r="D161" s="36">
        <v>0.33333333333333331</v>
      </c>
      <c r="E161" s="84">
        <v>2.8284271247461903</v>
      </c>
      <c r="F161" s="36">
        <v>0.40406101782088433</v>
      </c>
    </row>
    <row r="162" spans="2:6" ht="12.75" customHeight="1" x14ac:dyDescent="0.25">
      <c r="B162" s="6" t="s">
        <v>483</v>
      </c>
      <c r="C162" s="8">
        <v>9</v>
      </c>
      <c r="D162" s="36">
        <v>0</v>
      </c>
      <c r="E162" s="84">
        <v>1.4142135623730951</v>
      </c>
      <c r="F162" s="36">
        <v>0.15713484026367724</v>
      </c>
    </row>
    <row r="163" spans="2:6" ht="12.75" customHeight="1" x14ac:dyDescent="0.25">
      <c r="B163" s="6" t="s">
        <v>762</v>
      </c>
      <c r="C163" s="8">
        <v>10</v>
      </c>
      <c r="D163" s="36">
        <v>0</v>
      </c>
      <c r="E163" s="84" t="s">
        <v>864</v>
      </c>
      <c r="F163" s="36" t="s">
        <v>864</v>
      </c>
    </row>
    <row r="164" spans="2:6" ht="12.75" customHeight="1" x14ac:dyDescent="0.25">
      <c r="B164" s="6" t="s">
        <v>562</v>
      </c>
      <c r="C164" s="8">
        <v>7</v>
      </c>
      <c r="D164" s="36">
        <v>0</v>
      </c>
      <c r="E164" s="84">
        <v>1.4142135623730951</v>
      </c>
      <c r="F164" s="36">
        <v>0.20203050891044216</v>
      </c>
    </row>
    <row r="165" spans="2:6" ht="12.75" customHeight="1" x14ac:dyDescent="0.25">
      <c r="B165" s="6" t="s">
        <v>98</v>
      </c>
      <c r="C165" s="8">
        <v>8.25</v>
      </c>
      <c r="D165" s="36">
        <v>0.2</v>
      </c>
      <c r="E165" s="84">
        <v>2.2173557826083452</v>
      </c>
      <c r="F165" s="36">
        <v>0.26877039789192064</v>
      </c>
    </row>
    <row r="166" spans="2:6" ht="12.75" customHeight="1" x14ac:dyDescent="0.25">
      <c r="B166" s="6" t="s">
        <v>665</v>
      </c>
      <c r="C166" s="8">
        <v>8.5</v>
      </c>
      <c r="D166" s="36">
        <v>0</v>
      </c>
      <c r="E166" s="84">
        <v>2.1213203435596424</v>
      </c>
      <c r="F166" s="36">
        <v>0.24956709924231088</v>
      </c>
    </row>
    <row r="167" spans="2:6" ht="12.75" customHeight="1" x14ac:dyDescent="0.25">
      <c r="B167" s="6" t="s">
        <v>666</v>
      </c>
      <c r="C167" s="8">
        <v>9.5</v>
      </c>
      <c r="D167" s="36">
        <v>0</v>
      </c>
      <c r="E167" s="84">
        <v>0.70710678118654757</v>
      </c>
      <c r="F167" s="36">
        <v>7.4432292756478696E-2</v>
      </c>
    </row>
    <row r="168" spans="2:6" ht="12.75" customHeight="1" x14ac:dyDescent="0.25">
      <c r="B168" s="6" t="s">
        <v>272</v>
      </c>
      <c r="C168" s="8">
        <v>7</v>
      </c>
      <c r="D168" s="36">
        <v>0</v>
      </c>
      <c r="E168" s="84">
        <v>2.8284271247461903</v>
      </c>
      <c r="F168" s="36">
        <v>0.40406101782088433</v>
      </c>
    </row>
    <row r="169" spans="2:6" ht="12.75" customHeight="1" x14ac:dyDescent="0.25">
      <c r="B169" s="6" t="s">
        <v>563</v>
      </c>
      <c r="C169" s="8">
        <v>10</v>
      </c>
      <c r="D169" s="36">
        <v>0</v>
      </c>
      <c r="E169" s="84" t="s">
        <v>864</v>
      </c>
      <c r="F169" s="36" t="s">
        <v>864</v>
      </c>
    </row>
    <row r="170" spans="2:6" ht="12.75" customHeight="1" x14ac:dyDescent="0.25">
      <c r="B170" s="6" t="s">
        <v>294</v>
      </c>
      <c r="C170" s="8">
        <v>10</v>
      </c>
      <c r="D170" s="36">
        <v>0</v>
      </c>
      <c r="E170" s="84">
        <v>0</v>
      </c>
      <c r="F170" s="36">
        <v>0</v>
      </c>
    </row>
    <row r="171" spans="2:6" ht="12.75" customHeight="1" x14ac:dyDescent="0.25">
      <c r="B171" s="6" t="s">
        <v>612</v>
      </c>
      <c r="C171" s="8">
        <v>8.5</v>
      </c>
      <c r="D171" s="36">
        <v>0</v>
      </c>
      <c r="E171" s="84">
        <v>0.70710678118654757</v>
      </c>
      <c r="F171" s="36">
        <v>8.3189033080770303E-2</v>
      </c>
    </row>
    <row r="172" spans="2:6" ht="12.75" customHeight="1" x14ac:dyDescent="0.25">
      <c r="B172" s="6" t="s">
        <v>793</v>
      </c>
      <c r="C172" s="8">
        <v>9</v>
      </c>
      <c r="D172" s="36">
        <v>0</v>
      </c>
      <c r="E172" s="84">
        <v>1.4142135623730951</v>
      </c>
      <c r="F172" s="36">
        <v>0.15713484026367724</v>
      </c>
    </row>
    <row r="173" spans="2:6" ht="12.75" customHeight="1" x14ac:dyDescent="0.25">
      <c r="B173" s="6" t="s">
        <v>821</v>
      </c>
      <c r="C173" s="8" t="s">
        <v>864</v>
      </c>
      <c r="D173" s="36">
        <v>1</v>
      </c>
      <c r="E173" s="84" t="s">
        <v>864</v>
      </c>
      <c r="F173" s="36" t="s">
        <v>864</v>
      </c>
    </row>
    <row r="174" spans="2:6" ht="12.75" customHeight="1" x14ac:dyDescent="0.25">
      <c r="B174" s="6" t="s">
        <v>193</v>
      </c>
      <c r="C174" s="8">
        <v>7.833333333333333</v>
      </c>
      <c r="D174" s="36">
        <v>0.25</v>
      </c>
      <c r="E174" s="84">
        <v>1.3291601358251244</v>
      </c>
      <c r="F174" s="36">
        <v>0.1696800173393776</v>
      </c>
    </row>
    <row r="175" spans="2:6" ht="12.75" customHeight="1" x14ac:dyDescent="0.25">
      <c r="B175" s="6" t="s">
        <v>322</v>
      </c>
      <c r="C175" s="8">
        <v>9.5</v>
      </c>
      <c r="D175" s="36">
        <v>0</v>
      </c>
      <c r="E175" s="84">
        <v>0.57735026918962573</v>
      </c>
      <c r="F175" s="36">
        <v>6.0773712546276393E-2</v>
      </c>
    </row>
    <row r="176" spans="2:6" ht="12.75" customHeight="1" x14ac:dyDescent="0.25">
      <c r="B176" s="6" t="s">
        <v>194</v>
      </c>
      <c r="C176" s="8">
        <v>8.5</v>
      </c>
      <c r="D176" s="36">
        <v>0.33333333333333331</v>
      </c>
      <c r="E176" s="84">
        <v>2.1213203435596424</v>
      </c>
      <c r="F176" s="36">
        <v>0.24956709924231088</v>
      </c>
    </row>
    <row r="177" spans="2:6" ht="12.75" customHeight="1" x14ac:dyDescent="0.25">
      <c r="B177" s="6" t="s">
        <v>244</v>
      </c>
      <c r="C177" s="8">
        <v>8.3529411764705888</v>
      </c>
      <c r="D177" s="36">
        <v>0.10526315789473684</v>
      </c>
      <c r="E177" s="84">
        <v>2.3701576021065636</v>
      </c>
      <c r="F177" s="36">
        <v>0.28375126222402519</v>
      </c>
    </row>
    <row r="178" spans="2:6" ht="12.75" customHeight="1" x14ac:dyDescent="0.25">
      <c r="B178" s="6" t="s">
        <v>667</v>
      </c>
      <c r="C178" s="8">
        <v>10</v>
      </c>
      <c r="D178" s="36">
        <v>0</v>
      </c>
      <c r="E178" s="84" t="s">
        <v>864</v>
      </c>
      <c r="F178" s="36" t="s">
        <v>864</v>
      </c>
    </row>
    <row r="179" spans="2:6" ht="12.75" customHeight="1" x14ac:dyDescent="0.25">
      <c r="B179" s="6" t="s">
        <v>475</v>
      </c>
      <c r="C179" s="8">
        <v>8</v>
      </c>
      <c r="D179" s="36">
        <v>0</v>
      </c>
      <c r="E179" s="84" t="s">
        <v>864</v>
      </c>
      <c r="F179" s="36" t="s">
        <v>864</v>
      </c>
    </row>
    <row r="180" spans="2:6" ht="12.75" customHeight="1" x14ac:dyDescent="0.25">
      <c r="B180" s="6" t="s">
        <v>528</v>
      </c>
      <c r="C180" s="8">
        <v>9.3333333333333339</v>
      </c>
      <c r="D180" s="36">
        <v>0</v>
      </c>
      <c r="E180" s="84">
        <v>1.1547005383792557</v>
      </c>
      <c r="F180" s="36">
        <v>0.12371791482634882</v>
      </c>
    </row>
    <row r="181" spans="2:6" ht="12.75" customHeight="1" x14ac:dyDescent="0.25">
      <c r="B181" s="6" t="s">
        <v>786</v>
      </c>
      <c r="C181" s="8">
        <v>8.6</v>
      </c>
      <c r="D181" s="36">
        <v>0</v>
      </c>
      <c r="E181" s="84">
        <v>1.3416407864998727</v>
      </c>
      <c r="F181" s="36">
        <v>0.15600474261626426</v>
      </c>
    </row>
    <row r="182" spans="2:6" ht="12.75" customHeight="1" x14ac:dyDescent="0.25">
      <c r="B182" s="6" t="s">
        <v>99</v>
      </c>
      <c r="C182" s="8">
        <v>8</v>
      </c>
      <c r="D182" s="36">
        <v>0.16666666666666666</v>
      </c>
      <c r="E182" s="84">
        <v>1.5811388300841898</v>
      </c>
      <c r="F182" s="36">
        <v>0.19764235376052372</v>
      </c>
    </row>
    <row r="183" spans="2:6" ht="12.75" customHeight="1" x14ac:dyDescent="0.25">
      <c r="B183" s="6" t="s">
        <v>607</v>
      </c>
      <c r="C183" s="8">
        <v>8.3333333333333339</v>
      </c>
      <c r="D183" s="36">
        <v>0</v>
      </c>
      <c r="E183" s="84">
        <v>2.0816659994661317</v>
      </c>
      <c r="F183" s="36">
        <v>0.24979991993593578</v>
      </c>
    </row>
    <row r="184" spans="2:6" ht="12.75" customHeight="1" x14ac:dyDescent="0.25">
      <c r="B184" s="6" t="s">
        <v>717</v>
      </c>
      <c r="C184" s="8">
        <v>10</v>
      </c>
      <c r="D184" s="36">
        <v>0</v>
      </c>
      <c r="E184" s="84" t="s">
        <v>864</v>
      </c>
      <c r="F184" s="36" t="s">
        <v>864</v>
      </c>
    </row>
    <row r="185" spans="2:6" ht="12.75" customHeight="1" x14ac:dyDescent="0.25">
      <c r="B185" s="6" t="s">
        <v>548</v>
      </c>
      <c r="C185" s="8" t="s">
        <v>864</v>
      </c>
      <c r="D185" s="36">
        <v>1</v>
      </c>
      <c r="E185" s="84" t="s">
        <v>864</v>
      </c>
      <c r="F185" s="36" t="s">
        <v>864</v>
      </c>
    </row>
    <row r="186" spans="2:6" ht="12.75" customHeight="1" x14ac:dyDescent="0.25">
      <c r="B186" s="6" t="s">
        <v>529</v>
      </c>
      <c r="C186" s="8">
        <v>4.5</v>
      </c>
      <c r="D186" s="36">
        <v>0</v>
      </c>
      <c r="E186" s="84">
        <v>2.1213203435596424</v>
      </c>
      <c r="F186" s="36">
        <v>0.47140452079103162</v>
      </c>
    </row>
    <row r="187" spans="2:6" ht="12.75" customHeight="1" x14ac:dyDescent="0.25">
      <c r="B187" s="6" t="s">
        <v>763</v>
      </c>
      <c r="C187" s="8">
        <v>3</v>
      </c>
      <c r="D187" s="36">
        <v>0</v>
      </c>
      <c r="E187" s="84" t="s">
        <v>864</v>
      </c>
      <c r="F187" s="36" t="s">
        <v>864</v>
      </c>
    </row>
    <row r="188" spans="2:6" ht="12.75" customHeight="1" x14ac:dyDescent="0.25">
      <c r="B188" s="6" t="s">
        <v>577</v>
      </c>
      <c r="C188" s="8">
        <v>9.6666666666666661</v>
      </c>
      <c r="D188" s="36">
        <v>0</v>
      </c>
      <c r="E188" s="84">
        <v>0.57735026918962573</v>
      </c>
      <c r="F188" s="36">
        <v>5.972588991616818E-2</v>
      </c>
    </row>
    <row r="189" spans="2:6" ht="12.75" customHeight="1" x14ac:dyDescent="0.25">
      <c r="B189" s="6" t="s">
        <v>597</v>
      </c>
      <c r="C189" s="8">
        <v>9.25</v>
      </c>
      <c r="D189" s="36">
        <v>0.2</v>
      </c>
      <c r="E189" s="84">
        <v>0.9574271077563381</v>
      </c>
      <c r="F189" s="36">
        <v>0.10350563327095547</v>
      </c>
    </row>
    <row r="190" spans="2:6" ht="12.75" customHeight="1" x14ac:dyDescent="0.25">
      <c r="B190" s="6" t="s">
        <v>295</v>
      </c>
      <c r="C190" s="8">
        <v>6</v>
      </c>
      <c r="D190" s="36">
        <v>0</v>
      </c>
      <c r="E190" s="84">
        <v>5.6568542494923806</v>
      </c>
      <c r="F190" s="36">
        <v>0.94280904158206347</v>
      </c>
    </row>
    <row r="191" spans="2:6" ht="12.75" customHeight="1" x14ac:dyDescent="0.25">
      <c r="B191" s="6" t="s">
        <v>323</v>
      </c>
      <c r="C191" s="8">
        <v>9.3333333333333339</v>
      </c>
      <c r="D191" s="36">
        <v>0</v>
      </c>
      <c r="E191" s="84">
        <v>1.1547005383792557</v>
      </c>
      <c r="F191" s="36">
        <v>0.12371791482634882</v>
      </c>
    </row>
    <row r="192" spans="2:6" ht="12.75" customHeight="1" x14ac:dyDescent="0.25">
      <c r="B192" s="6" t="s">
        <v>578</v>
      </c>
      <c r="C192" s="8" t="s">
        <v>864</v>
      </c>
      <c r="D192" s="36">
        <v>1</v>
      </c>
      <c r="E192" s="84" t="s">
        <v>864</v>
      </c>
      <c r="F192" s="36" t="s">
        <v>864</v>
      </c>
    </row>
    <row r="193" spans="2:6" ht="12.75" customHeight="1" x14ac:dyDescent="0.25">
      <c r="B193" s="6" t="s">
        <v>521</v>
      </c>
      <c r="C193" s="8">
        <v>9</v>
      </c>
      <c r="D193" s="36">
        <v>0</v>
      </c>
      <c r="E193" s="84">
        <v>1.4142135623730951</v>
      </c>
      <c r="F193" s="36">
        <v>0.15713484026367724</v>
      </c>
    </row>
    <row r="194" spans="2:6" ht="12.75" customHeight="1" x14ac:dyDescent="0.25">
      <c r="B194" s="6" t="s">
        <v>296</v>
      </c>
      <c r="C194" s="8">
        <v>7.75</v>
      </c>
      <c r="D194" s="36">
        <v>0</v>
      </c>
      <c r="E194" s="84">
        <v>2.2173557826083452</v>
      </c>
      <c r="F194" s="36">
        <v>0.2861104235623671</v>
      </c>
    </row>
    <row r="195" spans="2:6" ht="12.75" customHeight="1" x14ac:dyDescent="0.25">
      <c r="B195" s="6" t="s">
        <v>484</v>
      </c>
      <c r="C195" s="8">
        <v>9.5</v>
      </c>
      <c r="D195" s="36">
        <v>0.5</v>
      </c>
      <c r="E195" s="84">
        <v>0.70710678118654757</v>
      </c>
      <c r="F195" s="36">
        <v>7.4432292756478696E-2</v>
      </c>
    </row>
    <row r="196" spans="2:6" ht="12.75" customHeight="1" x14ac:dyDescent="0.25">
      <c r="B196" s="6" t="s">
        <v>668</v>
      </c>
      <c r="C196" s="8">
        <v>9.3333333333333339</v>
      </c>
      <c r="D196" s="36">
        <v>0</v>
      </c>
      <c r="E196" s="84">
        <v>1.1547005383792557</v>
      </c>
      <c r="F196" s="36">
        <v>0.12371791482634882</v>
      </c>
    </row>
    <row r="197" spans="2:6" ht="12.75" customHeight="1" x14ac:dyDescent="0.25">
      <c r="B197" s="6" t="s">
        <v>195</v>
      </c>
      <c r="C197" s="8">
        <v>7.75</v>
      </c>
      <c r="D197" s="36">
        <v>0</v>
      </c>
      <c r="E197" s="84">
        <v>2.2173557826083452</v>
      </c>
      <c r="F197" s="36">
        <v>0.2861104235623671</v>
      </c>
    </row>
    <row r="198" spans="2:6" ht="12.75" customHeight="1" x14ac:dyDescent="0.25">
      <c r="B198" s="6" t="s">
        <v>631</v>
      </c>
      <c r="C198" s="8">
        <v>10</v>
      </c>
      <c r="D198" s="36">
        <v>0.5</v>
      </c>
      <c r="E198" s="84" t="s">
        <v>864</v>
      </c>
      <c r="F198" s="36" t="s">
        <v>864</v>
      </c>
    </row>
    <row r="199" spans="2:6" ht="12.75" customHeight="1" x14ac:dyDescent="0.25">
      <c r="B199" s="6" t="s">
        <v>324</v>
      </c>
      <c r="C199" s="8">
        <v>9.1666666666666661</v>
      </c>
      <c r="D199" s="36">
        <v>0.14285714285714285</v>
      </c>
      <c r="E199" s="84">
        <v>1.1690451944500104</v>
      </c>
      <c r="F199" s="36">
        <v>0.12753220303091023</v>
      </c>
    </row>
    <row r="200" spans="2:6" ht="12.75" customHeight="1" x14ac:dyDescent="0.25">
      <c r="B200" s="6" t="s">
        <v>245</v>
      </c>
      <c r="C200" s="8">
        <v>6.8</v>
      </c>
      <c r="D200" s="36">
        <v>0.16666666666666666</v>
      </c>
      <c r="E200" s="84">
        <v>2.0493901531919203</v>
      </c>
      <c r="F200" s="36">
        <v>0.30138090488116476</v>
      </c>
    </row>
    <row r="201" spans="2:6" ht="12.75" customHeight="1" x14ac:dyDescent="0.25">
      <c r="B201" s="6" t="s">
        <v>740</v>
      </c>
      <c r="C201" s="8">
        <v>9</v>
      </c>
      <c r="D201" s="36">
        <v>0.5</v>
      </c>
      <c r="E201" s="84" t="s">
        <v>864</v>
      </c>
      <c r="F201" s="36" t="s">
        <v>864</v>
      </c>
    </row>
    <row r="202" spans="2:6" ht="12.75" customHeight="1" x14ac:dyDescent="0.25">
      <c r="B202" s="6" t="s">
        <v>196</v>
      </c>
      <c r="C202" s="8">
        <v>9.75</v>
      </c>
      <c r="D202" s="36">
        <v>0</v>
      </c>
      <c r="E202" s="84">
        <v>0.5</v>
      </c>
      <c r="F202" s="36">
        <v>5.128205128205128E-2</v>
      </c>
    </row>
    <row r="203" spans="2:6" ht="12.75" customHeight="1" x14ac:dyDescent="0.25">
      <c r="B203" s="6" t="s">
        <v>100</v>
      </c>
      <c r="C203" s="8">
        <v>8</v>
      </c>
      <c r="D203" s="36">
        <v>0.66666666666666663</v>
      </c>
      <c r="E203" s="84" t="s">
        <v>864</v>
      </c>
      <c r="F203" s="36" t="s">
        <v>864</v>
      </c>
    </row>
    <row r="204" spans="2:6" ht="12.75" customHeight="1" x14ac:dyDescent="0.25">
      <c r="B204" s="6" t="s">
        <v>101</v>
      </c>
      <c r="C204" s="8">
        <v>8.6666666666666661</v>
      </c>
      <c r="D204" s="36">
        <v>0.25</v>
      </c>
      <c r="E204" s="84">
        <v>1.9663841605003491</v>
      </c>
      <c r="F204" s="36">
        <v>0.2268904800577326</v>
      </c>
    </row>
    <row r="205" spans="2:6" ht="12.75" customHeight="1" x14ac:dyDescent="0.25">
      <c r="B205" s="6" t="s">
        <v>325</v>
      </c>
      <c r="C205" s="8">
        <v>7.2857142857142856</v>
      </c>
      <c r="D205" s="36">
        <v>0</v>
      </c>
      <c r="E205" s="84">
        <v>2.2146697055682836</v>
      </c>
      <c r="F205" s="36">
        <v>0.30397427331329385</v>
      </c>
    </row>
    <row r="206" spans="2:6" ht="12.75" customHeight="1" x14ac:dyDescent="0.25">
      <c r="B206" s="6" t="s">
        <v>326</v>
      </c>
      <c r="C206" s="8">
        <v>10</v>
      </c>
      <c r="D206" s="36">
        <v>0</v>
      </c>
      <c r="E206" s="84">
        <v>0</v>
      </c>
      <c r="F206" s="36">
        <v>0</v>
      </c>
    </row>
    <row r="207" spans="2:6" ht="12.75" customHeight="1" x14ac:dyDescent="0.25">
      <c r="B207" s="6" t="s">
        <v>102</v>
      </c>
      <c r="C207" s="8">
        <v>9</v>
      </c>
      <c r="D207" s="36">
        <v>0.25</v>
      </c>
      <c r="E207" s="84">
        <v>1</v>
      </c>
      <c r="F207" s="36">
        <v>0.1111111111111111</v>
      </c>
    </row>
    <row r="208" spans="2:6" ht="12.75" customHeight="1" x14ac:dyDescent="0.25">
      <c r="B208" s="6" t="s">
        <v>297</v>
      </c>
      <c r="C208" s="8">
        <v>7.8</v>
      </c>
      <c r="D208" s="36">
        <v>0.2857142857142857</v>
      </c>
      <c r="E208" s="84">
        <v>2.1679483388678804</v>
      </c>
      <c r="F208" s="36">
        <v>0.27794209472665132</v>
      </c>
    </row>
    <row r="209" spans="2:6" ht="12.75" customHeight="1" x14ac:dyDescent="0.25">
      <c r="B209" s="6" t="s">
        <v>485</v>
      </c>
      <c r="C209" s="8">
        <v>8.2857142857142865</v>
      </c>
      <c r="D209" s="36">
        <v>0.125</v>
      </c>
      <c r="E209" s="84">
        <v>2.6276913640612185</v>
      </c>
      <c r="F209" s="36">
        <v>0.31713516462807806</v>
      </c>
    </row>
    <row r="210" spans="2:6" ht="12.75" customHeight="1" x14ac:dyDescent="0.25">
      <c r="B210" s="6" t="s">
        <v>669</v>
      </c>
      <c r="C210" s="8">
        <v>10</v>
      </c>
      <c r="D210" s="36">
        <v>0</v>
      </c>
      <c r="E210" s="84" t="s">
        <v>864</v>
      </c>
      <c r="F210" s="36" t="s">
        <v>864</v>
      </c>
    </row>
    <row r="211" spans="2:6" ht="12.75" customHeight="1" x14ac:dyDescent="0.25">
      <c r="B211" s="6" t="s">
        <v>613</v>
      </c>
      <c r="C211" s="8" t="s">
        <v>864</v>
      </c>
      <c r="D211" s="36">
        <v>1</v>
      </c>
      <c r="E211" s="84" t="s">
        <v>864</v>
      </c>
      <c r="F211" s="36" t="s">
        <v>864</v>
      </c>
    </row>
    <row r="212" spans="2:6" ht="12.75" customHeight="1" x14ac:dyDescent="0.25">
      <c r="B212" s="6" t="s">
        <v>298</v>
      </c>
      <c r="C212" s="8">
        <v>8.6666666666666661</v>
      </c>
      <c r="D212" s="36">
        <v>0.25</v>
      </c>
      <c r="E212" s="84">
        <v>2.8047578623950167</v>
      </c>
      <c r="F212" s="36">
        <v>0.32362590719942502</v>
      </c>
    </row>
    <row r="213" spans="2:6" ht="12.75" customHeight="1" x14ac:dyDescent="0.25">
      <c r="B213" s="6" t="s">
        <v>486</v>
      </c>
      <c r="C213" s="8">
        <v>9</v>
      </c>
      <c r="D213" s="36">
        <v>0.5</v>
      </c>
      <c r="E213" s="84" t="s">
        <v>864</v>
      </c>
      <c r="F213" s="36" t="s">
        <v>864</v>
      </c>
    </row>
    <row r="214" spans="2:6" ht="12.75" customHeight="1" x14ac:dyDescent="0.25">
      <c r="B214" s="6" t="s">
        <v>273</v>
      </c>
      <c r="C214" s="8">
        <v>9.8000000000000007</v>
      </c>
      <c r="D214" s="36">
        <v>0.16666666666666666</v>
      </c>
      <c r="E214" s="84">
        <v>0.44721359549995793</v>
      </c>
      <c r="F214" s="36">
        <v>4.5634040357138562E-2</v>
      </c>
    </row>
    <row r="215" spans="2:6" ht="12.75" customHeight="1" x14ac:dyDescent="0.25">
      <c r="B215" s="6" t="s">
        <v>246</v>
      </c>
      <c r="C215" s="8">
        <v>10</v>
      </c>
      <c r="D215" s="36">
        <v>0</v>
      </c>
      <c r="E215" s="84" t="s">
        <v>864</v>
      </c>
      <c r="F215" s="36" t="s">
        <v>864</v>
      </c>
    </row>
    <row r="216" spans="2:6" ht="12.75" customHeight="1" x14ac:dyDescent="0.25">
      <c r="B216" s="6" t="s">
        <v>633</v>
      </c>
      <c r="C216" s="8">
        <v>10</v>
      </c>
      <c r="D216" s="36">
        <v>0.5</v>
      </c>
      <c r="E216" s="84" t="s">
        <v>864</v>
      </c>
      <c r="F216" s="36" t="s">
        <v>864</v>
      </c>
    </row>
    <row r="217" spans="2:6" ht="12.75" customHeight="1" x14ac:dyDescent="0.25">
      <c r="B217" s="6" t="s">
        <v>103</v>
      </c>
      <c r="C217" s="8">
        <v>7.5</v>
      </c>
      <c r="D217" s="36">
        <v>0</v>
      </c>
      <c r="E217" s="84">
        <v>3.5355339059327378</v>
      </c>
      <c r="F217" s="36">
        <v>0.47140452079103168</v>
      </c>
    </row>
    <row r="218" spans="2:6" ht="12.75" customHeight="1" x14ac:dyDescent="0.25">
      <c r="B218" s="6" t="s">
        <v>670</v>
      </c>
      <c r="C218" s="8">
        <v>8.5</v>
      </c>
      <c r="D218" s="36">
        <v>0</v>
      </c>
      <c r="E218" s="84">
        <v>0.70710678118654757</v>
      </c>
      <c r="F218" s="36">
        <v>8.3189033080770303E-2</v>
      </c>
    </row>
    <row r="219" spans="2:6" ht="12.75" customHeight="1" x14ac:dyDescent="0.25">
      <c r="B219" s="6" t="s">
        <v>758</v>
      </c>
      <c r="C219" s="8">
        <v>10</v>
      </c>
      <c r="D219" s="36">
        <v>0</v>
      </c>
      <c r="E219" s="84" t="s">
        <v>864</v>
      </c>
      <c r="F219" s="36" t="s">
        <v>864</v>
      </c>
    </row>
    <row r="220" spans="2:6" ht="12.75" customHeight="1" x14ac:dyDescent="0.25">
      <c r="B220" s="6" t="s">
        <v>197</v>
      </c>
      <c r="C220" s="8">
        <v>7</v>
      </c>
      <c r="D220" s="36">
        <v>0</v>
      </c>
      <c r="E220" s="84">
        <v>3.03315017762062</v>
      </c>
      <c r="F220" s="36">
        <v>0.43330716823151716</v>
      </c>
    </row>
    <row r="221" spans="2:6" ht="12.75" customHeight="1" x14ac:dyDescent="0.25">
      <c r="B221" s="6" t="s">
        <v>198</v>
      </c>
      <c r="C221" s="8">
        <v>7.5</v>
      </c>
      <c r="D221" s="36">
        <v>0</v>
      </c>
      <c r="E221" s="84">
        <v>0.70710678118654757</v>
      </c>
      <c r="F221" s="36">
        <v>9.428090415820635E-2</v>
      </c>
    </row>
    <row r="222" spans="2:6" ht="12.75" customHeight="1" x14ac:dyDescent="0.25">
      <c r="B222" s="6" t="s">
        <v>274</v>
      </c>
      <c r="C222" s="8">
        <v>9.8571428571428577</v>
      </c>
      <c r="D222" s="36">
        <v>0</v>
      </c>
      <c r="E222" s="84">
        <v>0.3779644730092272</v>
      </c>
      <c r="F222" s="36">
        <v>3.8344221899486816E-2</v>
      </c>
    </row>
    <row r="223" spans="2:6" ht="12.75" customHeight="1" x14ac:dyDescent="0.25">
      <c r="B223" s="6" t="s">
        <v>487</v>
      </c>
      <c r="C223" s="8">
        <v>8</v>
      </c>
      <c r="D223" s="36">
        <v>0</v>
      </c>
      <c r="E223" s="84">
        <v>2.8284271247461903</v>
      </c>
      <c r="F223" s="36">
        <v>0.35355339059327379</v>
      </c>
    </row>
    <row r="224" spans="2:6" ht="12.75" customHeight="1" x14ac:dyDescent="0.25">
      <c r="B224" s="6" t="s">
        <v>522</v>
      </c>
      <c r="C224" s="8">
        <v>7</v>
      </c>
      <c r="D224" s="36">
        <v>0</v>
      </c>
      <c r="E224" s="84">
        <v>1.4142135623730951</v>
      </c>
      <c r="F224" s="36">
        <v>0.20203050891044216</v>
      </c>
    </row>
    <row r="225" spans="2:6" ht="12.75" customHeight="1" x14ac:dyDescent="0.25">
      <c r="B225" s="6" t="s">
        <v>327</v>
      </c>
      <c r="C225" s="8">
        <v>8</v>
      </c>
      <c r="D225" s="36">
        <v>0.33333333333333331</v>
      </c>
      <c r="E225" s="84">
        <v>0</v>
      </c>
      <c r="F225" s="36">
        <v>0</v>
      </c>
    </row>
    <row r="226" spans="2:6" ht="12.75" customHeight="1" x14ac:dyDescent="0.25">
      <c r="B226" s="6" t="s">
        <v>651</v>
      </c>
      <c r="C226" s="8">
        <v>5</v>
      </c>
      <c r="D226" s="36">
        <v>0</v>
      </c>
      <c r="E226" s="84" t="s">
        <v>864</v>
      </c>
      <c r="F226" s="36" t="s">
        <v>864</v>
      </c>
    </row>
    <row r="227" spans="2:6" ht="12.75" customHeight="1" x14ac:dyDescent="0.25">
      <c r="B227" s="6" t="s">
        <v>671</v>
      </c>
      <c r="C227" s="8">
        <v>9.5</v>
      </c>
      <c r="D227" s="36">
        <v>0</v>
      </c>
      <c r="E227" s="84">
        <v>1</v>
      </c>
      <c r="F227" s="36">
        <v>0.10526315789473684</v>
      </c>
    </row>
    <row r="228" spans="2:6" ht="12.75" customHeight="1" x14ac:dyDescent="0.25">
      <c r="B228" s="6" t="s">
        <v>199</v>
      </c>
      <c r="C228" s="8">
        <v>8.3333333333333339</v>
      </c>
      <c r="D228" s="36">
        <v>0</v>
      </c>
      <c r="E228" s="84">
        <v>1.5275252316519452</v>
      </c>
      <c r="F228" s="36">
        <v>0.1833030277982334</v>
      </c>
    </row>
    <row r="229" spans="2:6" ht="12.75" customHeight="1" x14ac:dyDescent="0.25">
      <c r="B229" s="6" t="s">
        <v>530</v>
      </c>
      <c r="C229" s="8">
        <v>7.75</v>
      </c>
      <c r="D229" s="36">
        <v>0</v>
      </c>
      <c r="E229" s="84">
        <v>1.707825127659933</v>
      </c>
      <c r="F229" s="36">
        <v>0.22036453260128167</v>
      </c>
    </row>
    <row r="230" spans="2:6" ht="12.75" customHeight="1" x14ac:dyDescent="0.25">
      <c r="B230" s="6" t="s">
        <v>647</v>
      </c>
      <c r="C230" s="8" t="s">
        <v>864</v>
      </c>
      <c r="D230" s="36">
        <v>1</v>
      </c>
      <c r="E230" s="84" t="s">
        <v>864</v>
      </c>
      <c r="F230" s="36" t="s">
        <v>864</v>
      </c>
    </row>
    <row r="231" spans="2:6" ht="12.75" customHeight="1" x14ac:dyDescent="0.25">
      <c r="B231" s="6" t="s">
        <v>605</v>
      </c>
      <c r="C231" s="8">
        <v>9</v>
      </c>
      <c r="D231" s="36">
        <v>0</v>
      </c>
      <c r="E231" s="84">
        <v>1.1952286093343936</v>
      </c>
      <c r="F231" s="36">
        <v>0.13280317881493262</v>
      </c>
    </row>
    <row r="232" spans="2:6" ht="12.75" customHeight="1" x14ac:dyDescent="0.25">
      <c r="B232" s="6" t="s">
        <v>531</v>
      </c>
      <c r="C232" s="8">
        <v>9</v>
      </c>
      <c r="D232" s="36">
        <v>0</v>
      </c>
      <c r="E232" s="84" t="s">
        <v>864</v>
      </c>
      <c r="F232" s="36" t="s">
        <v>864</v>
      </c>
    </row>
    <row r="233" spans="2:6" ht="12.75" customHeight="1" x14ac:dyDescent="0.25">
      <c r="B233" s="6" t="s">
        <v>247</v>
      </c>
      <c r="C233" s="8">
        <v>9</v>
      </c>
      <c r="D233" s="36">
        <v>0.6</v>
      </c>
      <c r="E233" s="84">
        <v>1.4142135623730951</v>
      </c>
      <c r="F233" s="36">
        <v>0.15713484026367724</v>
      </c>
    </row>
    <row r="234" spans="2:6" ht="12.75" customHeight="1" x14ac:dyDescent="0.25">
      <c r="B234" s="6" t="s">
        <v>598</v>
      </c>
      <c r="C234" s="8">
        <v>10</v>
      </c>
      <c r="D234" s="36">
        <v>0</v>
      </c>
      <c r="E234" s="84" t="s">
        <v>864</v>
      </c>
      <c r="F234" s="36" t="s">
        <v>864</v>
      </c>
    </row>
    <row r="235" spans="2:6" ht="12.75" customHeight="1" x14ac:dyDescent="0.25">
      <c r="B235" s="6" t="s">
        <v>104</v>
      </c>
      <c r="C235" s="8">
        <v>8</v>
      </c>
      <c r="D235" s="36">
        <v>0</v>
      </c>
      <c r="E235" s="84" t="s">
        <v>864</v>
      </c>
      <c r="F235" s="36" t="s">
        <v>864</v>
      </c>
    </row>
    <row r="236" spans="2:6" ht="12.75" customHeight="1" x14ac:dyDescent="0.25">
      <c r="B236" s="6" t="s">
        <v>488</v>
      </c>
      <c r="C236" s="8">
        <v>7.5</v>
      </c>
      <c r="D236" s="36">
        <v>0.33333333333333331</v>
      </c>
      <c r="E236" s="84">
        <v>0.70710678118654757</v>
      </c>
      <c r="F236" s="36">
        <v>9.428090415820635E-2</v>
      </c>
    </row>
    <row r="237" spans="2:6" ht="12.75" customHeight="1" x14ac:dyDescent="0.25">
      <c r="B237" s="6" t="s">
        <v>105</v>
      </c>
      <c r="C237" s="8">
        <v>8</v>
      </c>
      <c r="D237" s="36">
        <v>0.125</v>
      </c>
      <c r="E237" s="84">
        <v>1.2909944487358056</v>
      </c>
      <c r="F237" s="36">
        <v>0.1613743060919757</v>
      </c>
    </row>
    <row r="238" spans="2:6" ht="12.75" customHeight="1" x14ac:dyDescent="0.25">
      <c r="B238" s="6" t="s">
        <v>200</v>
      </c>
      <c r="C238" s="8">
        <v>7.75</v>
      </c>
      <c r="D238" s="36">
        <v>0.33333333333333331</v>
      </c>
      <c r="E238" s="84">
        <v>2.6299556396765835</v>
      </c>
      <c r="F238" s="36">
        <v>0.33934911479697855</v>
      </c>
    </row>
    <row r="239" spans="2:6" ht="12.75" customHeight="1" x14ac:dyDescent="0.25">
      <c r="B239" s="6" t="s">
        <v>328</v>
      </c>
      <c r="C239" s="8">
        <v>6</v>
      </c>
      <c r="D239" s="36">
        <v>0.5</v>
      </c>
      <c r="E239" s="84" t="s">
        <v>864</v>
      </c>
      <c r="F239" s="36" t="s">
        <v>864</v>
      </c>
    </row>
    <row r="240" spans="2:6" ht="12.75" customHeight="1" x14ac:dyDescent="0.25">
      <c r="B240" s="6" t="s">
        <v>106</v>
      </c>
      <c r="C240" s="8">
        <v>8</v>
      </c>
      <c r="D240" s="36">
        <v>0.5</v>
      </c>
      <c r="E240" s="84" t="s">
        <v>864</v>
      </c>
      <c r="F240" s="36" t="s">
        <v>864</v>
      </c>
    </row>
    <row r="241" spans="2:6" ht="12.75" customHeight="1" x14ac:dyDescent="0.25">
      <c r="B241" s="6" t="s">
        <v>614</v>
      </c>
      <c r="C241" s="8">
        <v>7</v>
      </c>
      <c r="D241" s="36">
        <v>0</v>
      </c>
      <c r="E241" s="84">
        <v>1</v>
      </c>
      <c r="F241" s="36">
        <v>0.14285714285714285</v>
      </c>
    </row>
    <row r="242" spans="2:6" ht="12.75" customHeight="1" x14ac:dyDescent="0.25">
      <c r="B242" s="6" t="s">
        <v>107</v>
      </c>
      <c r="C242" s="8">
        <v>9.5</v>
      </c>
      <c r="D242" s="36">
        <v>0.2</v>
      </c>
      <c r="E242" s="84">
        <v>0.57735026918962573</v>
      </c>
      <c r="F242" s="36">
        <v>6.0773712546276393E-2</v>
      </c>
    </row>
    <row r="243" spans="2:6" ht="12.75" customHeight="1" x14ac:dyDescent="0.25">
      <c r="B243" s="6" t="s">
        <v>656</v>
      </c>
      <c r="C243" s="8" t="s">
        <v>864</v>
      </c>
      <c r="D243" s="36">
        <v>1</v>
      </c>
      <c r="E243" s="84" t="s">
        <v>864</v>
      </c>
      <c r="F243" s="36" t="s">
        <v>864</v>
      </c>
    </row>
    <row r="244" spans="2:6" ht="12.75" customHeight="1" x14ac:dyDescent="0.25">
      <c r="B244" s="6" t="s">
        <v>201</v>
      </c>
      <c r="C244" s="8">
        <v>6.875</v>
      </c>
      <c r="D244" s="36">
        <v>0.1111111111111111</v>
      </c>
      <c r="E244" s="84">
        <v>3.6425069859723185</v>
      </c>
      <c r="F244" s="36">
        <v>0.52981919795960997</v>
      </c>
    </row>
    <row r="245" spans="2:6" ht="12.75" customHeight="1" x14ac:dyDescent="0.25">
      <c r="B245" s="6" t="s">
        <v>248</v>
      </c>
      <c r="C245" s="8" t="s">
        <v>864</v>
      </c>
      <c r="D245" s="36">
        <v>1</v>
      </c>
      <c r="E245" s="84" t="s">
        <v>864</v>
      </c>
      <c r="F245" s="36" t="s">
        <v>864</v>
      </c>
    </row>
    <row r="246" spans="2:6" ht="12.75" customHeight="1" x14ac:dyDescent="0.25">
      <c r="B246" s="6" t="s">
        <v>108</v>
      </c>
      <c r="C246" s="8">
        <v>10</v>
      </c>
      <c r="D246" s="36">
        <v>0</v>
      </c>
      <c r="E246" s="84" t="s">
        <v>864</v>
      </c>
      <c r="F246" s="36" t="s">
        <v>864</v>
      </c>
    </row>
    <row r="247" spans="2:6" ht="12.75" customHeight="1" x14ac:dyDescent="0.25">
      <c r="B247" s="6" t="s">
        <v>672</v>
      </c>
      <c r="C247" s="8">
        <v>8</v>
      </c>
      <c r="D247" s="36">
        <v>0</v>
      </c>
      <c r="E247" s="84">
        <v>1.4142135623730951</v>
      </c>
      <c r="F247" s="36">
        <v>0.17677669529663689</v>
      </c>
    </row>
    <row r="248" spans="2:6" ht="12.75" customHeight="1" x14ac:dyDescent="0.25">
      <c r="B248" s="6" t="s">
        <v>673</v>
      </c>
      <c r="C248" s="8">
        <v>10</v>
      </c>
      <c r="D248" s="36">
        <v>0</v>
      </c>
      <c r="E248" s="84" t="s">
        <v>864</v>
      </c>
      <c r="F248" s="36" t="s">
        <v>864</v>
      </c>
    </row>
    <row r="249" spans="2:6" ht="12.75" customHeight="1" x14ac:dyDescent="0.25">
      <c r="B249" s="6" t="s">
        <v>109</v>
      </c>
      <c r="C249" s="8">
        <v>10</v>
      </c>
      <c r="D249" s="36">
        <v>0.33333333333333331</v>
      </c>
      <c r="E249" s="84">
        <v>0</v>
      </c>
      <c r="F249" s="36">
        <v>0</v>
      </c>
    </row>
    <row r="250" spans="2:6" ht="12.75" customHeight="1" x14ac:dyDescent="0.25">
      <c r="B250" s="6" t="s">
        <v>110</v>
      </c>
      <c r="C250" s="8">
        <v>8.1666666666666661</v>
      </c>
      <c r="D250" s="36">
        <v>0.45454545454545453</v>
      </c>
      <c r="E250" s="84">
        <v>2.1369760566432801</v>
      </c>
      <c r="F250" s="36">
        <v>0.26167053754815678</v>
      </c>
    </row>
    <row r="251" spans="2:6" ht="12.75" customHeight="1" x14ac:dyDescent="0.25">
      <c r="B251" s="6" t="s">
        <v>549</v>
      </c>
      <c r="C251" s="8">
        <v>8.6666666666666661</v>
      </c>
      <c r="D251" s="36">
        <v>0</v>
      </c>
      <c r="E251" s="84">
        <v>0.57735026918962573</v>
      </c>
      <c r="F251" s="36">
        <v>6.6617338752649122E-2</v>
      </c>
    </row>
    <row r="252" spans="2:6" ht="12.75" customHeight="1" x14ac:dyDescent="0.25">
      <c r="B252" s="6" t="s">
        <v>299</v>
      </c>
      <c r="C252" s="8">
        <v>8.3333333333333339</v>
      </c>
      <c r="D252" s="36">
        <v>0</v>
      </c>
      <c r="E252" s="84">
        <v>2.0816659994661317</v>
      </c>
      <c r="F252" s="36">
        <v>0.24979991993593578</v>
      </c>
    </row>
    <row r="253" spans="2:6" ht="12.75" customHeight="1" x14ac:dyDescent="0.25">
      <c r="B253" s="6" t="s">
        <v>599</v>
      </c>
      <c r="C253" s="8">
        <v>7.6</v>
      </c>
      <c r="D253" s="36">
        <v>0.16666666666666666</v>
      </c>
      <c r="E253" s="84">
        <v>2.5099800796022262</v>
      </c>
      <c r="F253" s="36">
        <v>0.33026053678976663</v>
      </c>
    </row>
    <row r="254" spans="2:6" ht="12.75" customHeight="1" x14ac:dyDescent="0.25">
      <c r="B254" s="6" t="s">
        <v>300</v>
      </c>
      <c r="C254" s="8">
        <v>10</v>
      </c>
      <c r="D254" s="36">
        <v>0.14285714285714285</v>
      </c>
      <c r="E254" s="84">
        <v>0</v>
      </c>
      <c r="F254" s="36">
        <v>0</v>
      </c>
    </row>
    <row r="255" spans="2:6" ht="12.75" customHeight="1" x14ac:dyDescent="0.25">
      <c r="B255" s="6" t="s">
        <v>523</v>
      </c>
      <c r="C255" s="8">
        <v>7.666666666666667</v>
      </c>
      <c r="D255" s="36">
        <v>0</v>
      </c>
      <c r="E255" s="84">
        <v>2.5166114784235822</v>
      </c>
      <c r="F255" s="36">
        <v>0.32825367109872811</v>
      </c>
    </row>
    <row r="256" spans="2:6" ht="12.75" customHeight="1" x14ac:dyDescent="0.25">
      <c r="B256" s="6" t="s">
        <v>249</v>
      </c>
      <c r="C256" s="8">
        <v>9</v>
      </c>
      <c r="D256" s="36">
        <v>0</v>
      </c>
      <c r="E256" s="84">
        <v>1</v>
      </c>
      <c r="F256" s="36">
        <v>0.1111111111111111</v>
      </c>
    </row>
    <row r="257" spans="2:6" ht="12.75" customHeight="1" x14ac:dyDescent="0.25">
      <c r="B257" s="6" t="s">
        <v>329</v>
      </c>
      <c r="C257" s="8">
        <v>10</v>
      </c>
      <c r="D257" s="36">
        <v>0</v>
      </c>
      <c r="E257" s="84" t="s">
        <v>864</v>
      </c>
      <c r="F257" s="36" t="s">
        <v>864</v>
      </c>
    </row>
    <row r="258" spans="2:6" ht="12.75" customHeight="1" x14ac:dyDescent="0.25">
      <c r="B258" s="6" t="s">
        <v>751</v>
      </c>
      <c r="C258" s="8">
        <v>10</v>
      </c>
      <c r="D258" s="36">
        <v>0</v>
      </c>
      <c r="E258" s="84" t="s">
        <v>864</v>
      </c>
      <c r="F258" s="36" t="s">
        <v>864</v>
      </c>
    </row>
    <row r="259" spans="2:6" ht="12.75" customHeight="1" x14ac:dyDescent="0.25">
      <c r="B259" s="6" t="s">
        <v>795</v>
      </c>
      <c r="C259" s="8">
        <v>9</v>
      </c>
      <c r="D259" s="36">
        <v>0</v>
      </c>
      <c r="E259" s="84">
        <v>1</v>
      </c>
      <c r="F259" s="36">
        <v>0.1111111111111111</v>
      </c>
    </row>
    <row r="260" spans="2:6" ht="12.75" customHeight="1" x14ac:dyDescent="0.25">
      <c r="B260" s="6" t="s">
        <v>729</v>
      </c>
      <c r="C260" s="8">
        <v>9.5</v>
      </c>
      <c r="D260" s="36">
        <v>0</v>
      </c>
      <c r="E260" s="84">
        <v>0.70710678118654757</v>
      </c>
      <c r="F260" s="36">
        <v>7.4432292756478696E-2</v>
      </c>
    </row>
    <row r="261" spans="2:6" ht="12.75" customHeight="1" x14ac:dyDescent="0.25">
      <c r="B261" s="6" t="s">
        <v>579</v>
      </c>
      <c r="C261" s="8">
        <v>9.6666666666666661</v>
      </c>
      <c r="D261" s="36">
        <v>0</v>
      </c>
      <c r="E261" s="84">
        <v>0.57735026918962573</v>
      </c>
      <c r="F261" s="36">
        <v>5.972588991616818E-2</v>
      </c>
    </row>
    <row r="262" spans="2:6" ht="12.75" customHeight="1" x14ac:dyDescent="0.25">
      <c r="B262" s="6" t="s">
        <v>593</v>
      </c>
      <c r="C262" s="8">
        <v>9.3333333333333339</v>
      </c>
      <c r="D262" s="36">
        <v>0.25</v>
      </c>
      <c r="E262" s="84">
        <v>1.1547005383792557</v>
      </c>
      <c r="F262" s="36">
        <v>0.12371791482634882</v>
      </c>
    </row>
    <row r="263" spans="2:6" ht="12.75" customHeight="1" x14ac:dyDescent="0.25">
      <c r="B263" s="6" t="s">
        <v>783</v>
      </c>
      <c r="C263" s="8">
        <v>9.4285714285714288</v>
      </c>
      <c r="D263" s="36">
        <v>0.125</v>
      </c>
      <c r="E263" s="84">
        <v>1.5118578920369061</v>
      </c>
      <c r="F263" s="36">
        <v>0.16034856430694458</v>
      </c>
    </row>
    <row r="264" spans="2:6" ht="12.75" customHeight="1" x14ac:dyDescent="0.25">
      <c r="B264" s="6" t="s">
        <v>301</v>
      </c>
      <c r="C264" s="8">
        <v>7.7142857142857144</v>
      </c>
      <c r="D264" s="36">
        <v>0</v>
      </c>
      <c r="E264" s="84">
        <v>1.4960264830861922</v>
      </c>
      <c r="F264" s="36">
        <v>0.19392935891858049</v>
      </c>
    </row>
    <row r="265" spans="2:6" ht="12.75" customHeight="1" x14ac:dyDescent="0.25">
      <c r="B265" s="6" t="s">
        <v>732</v>
      </c>
      <c r="C265" s="8">
        <v>9.3333333333333339</v>
      </c>
      <c r="D265" s="36">
        <v>0</v>
      </c>
      <c r="E265" s="84">
        <v>1.1547005383792557</v>
      </c>
      <c r="F265" s="36">
        <v>0.12371791482634882</v>
      </c>
    </row>
    <row r="266" spans="2:6" ht="12.75" customHeight="1" x14ac:dyDescent="0.25">
      <c r="B266" s="6" t="s">
        <v>550</v>
      </c>
      <c r="C266" s="8">
        <v>9.6666666666666661</v>
      </c>
      <c r="D266" s="36">
        <v>0</v>
      </c>
      <c r="E266" s="84">
        <v>0.57735026918962573</v>
      </c>
      <c r="F266" s="36">
        <v>5.972588991616818E-2</v>
      </c>
    </row>
    <row r="267" spans="2:6" ht="12.75" customHeight="1" x14ac:dyDescent="0.25">
      <c r="B267" s="6" t="s">
        <v>652</v>
      </c>
      <c r="C267" s="8">
        <v>10</v>
      </c>
      <c r="D267" s="36">
        <v>0</v>
      </c>
      <c r="E267" s="84" t="s">
        <v>864</v>
      </c>
      <c r="F267" s="36" t="s">
        <v>864</v>
      </c>
    </row>
    <row r="268" spans="2:6" ht="12.75" customHeight="1" x14ac:dyDescent="0.25">
      <c r="B268" s="6" t="s">
        <v>111</v>
      </c>
      <c r="C268" s="8">
        <v>8.5</v>
      </c>
      <c r="D268" s="36">
        <v>9.0909090909090912E-2</v>
      </c>
      <c r="E268" s="84">
        <v>1.35400640077266</v>
      </c>
      <c r="F268" s="36">
        <v>0.15929487067913647</v>
      </c>
    </row>
    <row r="269" spans="2:6" ht="12.75" customHeight="1" x14ac:dyDescent="0.25">
      <c r="B269" s="6" t="s">
        <v>674</v>
      </c>
      <c r="C269" s="8">
        <v>9</v>
      </c>
      <c r="D269" s="36">
        <v>0</v>
      </c>
      <c r="E269" s="84">
        <v>1.4142135623730951</v>
      </c>
      <c r="F269" s="36">
        <v>0.15713484026367724</v>
      </c>
    </row>
    <row r="270" spans="2:6" ht="12.75" customHeight="1" x14ac:dyDescent="0.25">
      <c r="B270" s="6" t="s">
        <v>733</v>
      </c>
      <c r="C270" s="8">
        <v>10</v>
      </c>
      <c r="D270" s="36">
        <v>0</v>
      </c>
      <c r="E270" s="84" t="s">
        <v>864</v>
      </c>
      <c r="F270" s="36" t="s">
        <v>864</v>
      </c>
    </row>
    <row r="271" spans="2:6" ht="12.75" customHeight="1" x14ac:dyDescent="0.25">
      <c r="B271" s="6" t="s">
        <v>250</v>
      </c>
      <c r="C271" s="8">
        <v>8</v>
      </c>
      <c r="D271" s="36">
        <v>0</v>
      </c>
      <c r="E271" s="84">
        <v>0</v>
      </c>
      <c r="F271" s="36">
        <v>0</v>
      </c>
    </row>
    <row r="272" spans="2:6" ht="12.75" customHeight="1" x14ac:dyDescent="0.25">
      <c r="B272" s="6" t="s">
        <v>202</v>
      </c>
      <c r="C272" s="8">
        <v>8.6666666666666661</v>
      </c>
      <c r="D272" s="36">
        <v>0.25</v>
      </c>
      <c r="E272" s="84">
        <v>1.8618986725025244</v>
      </c>
      <c r="F272" s="36">
        <v>0.21483446221182975</v>
      </c>
    </row>
    <row r="273" spans="2:6" ht="12.75" customHeight="1" x14ac:dyDescent="0.25">
      <c r="B273" s="6" t="s">
        <v>532</v>
      </c>
      <c r="C273" s="8">
        <v>9.5</v>
      </c>
      <c r="D273" s="36">
        <v>0</v>
      </c>
      <c r="E273" s="84">
        <v>1</v>
      </c>
      <c r="F273" s="36">
        <v>0.10526315789473684</v>
      </c>
    </row>
    <row r="274" spans="2:6" ht="12.75" customHeight="1" x14ac:dyDescent="0.25">
      <c r="B274" s="6" t="s">
        <v>594</v>
      </c>
      <c r="C274" s="8" t="s">
        <v>864</v>
      </c>
      <c r="D274" s="36">
        <v>1</v>
      </c>
      <c r="E274" s="84" t="s">
        <v>864</v>
      </c>
      <c r="F274" s="36" t="s">
        <v>864</v>
      </c>
    </row>
    <row r="275" spans="2:6" ht="12.75" customHeight="1" x14ac:dyDescent="0.25">
      <c r="B275" s="6" t="s">
        <v>330</v>
      </c>
      <c r="C275" s="8">
        <v>10</v>
      </c>
      <c r="D275" s="36">
        <v>0.33333333333333331</v>
      </c>
      <c r="E275" s="84">
        <v>0</v>
      </c>
      <c r="F275" s="36">
        <v>0</v>
      </c>
    </row>
    <row r="276" spans="2:6" ht="12.75" customHeight="1" x14ac:dyDescent="0.25">
      <c r="B276" s="6" t="s">
        <v>509</v>
      </c>
      <c r="C276" s="8">
        <v>5</v>
      </c>
      <c r="D276" s="36">
        <v>0</v>
      </c>
      <c r="E276" s="84" t="s">
        <v>864</v>
      </c>
      <c r="F276" s="36" t="s">
        <v>864</v>
      </c>
    </row>
    <row r="277" spans="2:6" ht="12.75" customHeight="1" x14ac:dyDescent="0.25">
      <c r="B277" s="6" t="s">
        <v>813</v>
      </c>
      <c r="C277" s="8">
        <v>9.4166666666666661</v>
      </c>
      <c r="D277" s="36">
        <v>7.6923076923076927E-2</v>
      </c>
      <c r="E277" s="84">
        <v>0.90033663737851999</v>
      </c>
      <c r="F277" s="36">
        <v>9.5610970341081777E-2</v>
      </c>
    </row>
    <row r="278" spans="2:6" ht="12.75" customHeight="1" x14ac:dyDescent="0.25">
      <c r="B278" s="6" t="s">
        <v>734</v>
      </c>
      <c r="C278" s="8">
        <v>6.333333333333333</v>
      </c>
      <c r="D278" s="36">
        <v>0</v>
      </c>
      <c r="E278" s="84">
        <v>1.5275252316519474</v>
      </c>
      <c r="F278" s="36">
        <v>0.24118819447136014</v>
      </c>
    </row>
    <row r="279" spans="2:6" ht="12.75" customHeight="1" x14ac:dyDescent="0.25">
      <c r="B279" s="6" t="s">
        <v>302</v>
      </c>
      <c r="C279" s="8" t="s">
        <v>864</v>
      </c>
      <c r="D279" s="36">
        <v>1</v>
      </c>
      <c r="E279" s="84" t="s">
        <v>864</v>
      </c>
      <c r="F279" s="36" t="s">
        <v>864</v>
      </c>
    </row>
    <row r="280" spans="2:6" ht="12.75" customHeight="1" x14ac:dyDescent="0.25">
      <c r="B280" s="6" t="s">
        <v>533</v>
      </c>
      <c r="C280" s="8">
        <v>10</v>
      </c>
      <c r="D280" s="36">
        <v>0.5</v>
      </c>
      <c r="E280" s="84" t="s">
        <v>864</v>
      </c>
      <c r="F280" s="36" t="s">
        <v>864</v>
      </c>
    </row>
    <row r="281" spans="2:6" ht="12.75" customHeight="1" x14ac:dyDescent="0.25">
      <c r="B281" s="6" t="s">
        <v>634</v>
      </c>
      <c r="C281" s="8">
        <v>10</v>
      </c>
      <c r="D281" s="36">
        <v>0</v>
      </c>
      <c r="E281" s="84">
        <v>0</v>
      </c>
      <c r="F281" s="36">
        <v>0</v>
      </c>
    </row>
    <row r="282" spans="2:6" ht="12.75" customHeight="1" x14ac:dyDescent="0.25">
      <c r="B282" s="6" t="s">
        <v>275</v>
      </c>
      <c r="C282" s="8">
        <v>8</v>
      </c>
      <c r="D282" s="36">
        <v>0</v>
      </c>
      <c r="E282" s="84">
        <v>1.8257418583505538</v>
      </c>
      <c r="F282" s="36">
        <v>0.22821773229381923</v>
      </c>
    </row>
    <row r="283" spans="2:6" ht="12.75" customHeight="1" x14ac:dyDescent="0.25">
      <c r="B283" s="6" t="s">
        <v>112</v>
      </c>
      <c r="C283" s="8">
        <v>8.8000000000000007</v>
      </c>
      <c r="D283" s="36">
        <v>0</v>
      </c>
      <c r="E283" s="84">
        <v>1.0954451150103335</v>
      </c>
      <c r="F283" s="36">
        <v>0.12448239943299243</v>
      </c>
    </row>
    <row r="284" spans="2:6" ht="12.75" customHeight="1" x14ac:dyDescent="0.25">
      <c r="B284" s="6" t="s">
        <v>660</v>
      </c>
      <c r="C284" s="8">
        <v>7.5</v>
      </c>
      <c r="D284" s="36">
        <v>0</v>
      </c>
      <c r="E284" s="84">
        <v>0.70710678118654757</v>
      </c>
      <c r="F284" s="36">
        <v>9.428090415820635E-2</v>
      </c>
    </row>
    <row r="285" spans="2:6" ht="12.75" customHeight="1" x14ac:dyDescent="0.25">
      <c r="B285" s="6" t="s">
        <v>203</v>
      </c>
      <c r="C285" s="8">
        <v>9</v>
      </c>
      <c r="D285" s="36">
        <v>0.5</v>
      </c>
      <c r="E285" s="84">
        <v>1.4142135623730951</v>
      </c>
      <c r="F285" s="36">
        <v>0.15713484026367724</v>
      </c>
    </row>
    <row r="286" spans="2:6" ht="12.75" customHeight="1" x14ac:dyDescent="0.25">
      <c r="B286" s="6" t="s">
        <v>113</v>
      </c>
      <c r="C286" s="8">
        <v>7.8</v>
      </c>
      <c r="D286" s="36">
        <v>0</v>
      </c>
      <c r="E286" s="84">
        <v>2.1679483388678804</v>
      </c>
      <c r="F286" s="36">
        <v>0.27794209472665132</v>
      </c>
    </row>
    <row r="287" spans="2:6" ht="12.75" customHeight="1" x14ac:dyDescent="0.25">
      <c r="B287" s="6" t="s">
        <v>534</v>
      </c>
      <c r="C287" s="8">
        <v>10</v>
      </c>
      <c r="D287" s="36">
        <v>0</v>
      </c>
      <c r="E287" s="84" t="s">
        <v>864</v>
      </c>
      <c r="F287" s="36" t="s">
        <v>864</v>
      </c>
    </row>
    <row r="288" spans="2:6" ht="12.75" customHeight="1" x14ac:dyDescent="0.25">
      <c r="B288" s="6" t="s">
        <v>489</v>
      </c>
      <c r="C288" s="8">
        <v>7.5</v>
      </c>
      <c r="D288" s="36">
        <v>0</v>
      </c>
      <c r="E288" s="84">
        <v>0.70710678118654757</v>
      </c>
      <c r="F288" s="36">
        <v>9.428090415820635E-2</v>
      </c>
    </row>
    <row r="289" spans="2:6" ht="12.75" customHeight="1" x14ac:dyDescent="0.25">
      <c r="B289" s="6" t="s">
        <v>637</v>
      </c>
      <c r="C289" s="8">
        <v>7.5</v>
      </c>
      <c r="D289" s="36">
        <v>0</v>
      </c>
      <c r="E289" s="84">
        <v>0.70710678118654757</v>
      </c>
      <c r="F289" s="36">
        <v>9.428090415820635E-2</v>
      </c>
    </row>
    <row r="290" spans="2:6" ht="12.75" customHeight="1" x14ac:dyDescent="0.25">
      <c r="B290" s="6" t="s">
        <v>114</v>
      </c>
      <c r="C290" s="8">
        <v>9</v>
      </c>
      <c r="D290" s="36">
        <v>0.16666666666666666</v>
      </c>
      <c r="E290" s="84">
        <v>0.70710678118654757</v>
      </c>
      <c r="F290" s="36">
        <v>7.8567420131838622E-2</v>
      </c>
    </row>
    <row r="291" spans="2:6" ht="12.75" customHeight="1" x14ac:dyDescent="0.25">
      <c r="B291" s="6" t="s">
        <v>675</v>
      </c>
      <c r="C291" s="8">
        <v>10</v>
      </c>
      <c r="D291" s="36">
        <v>0</v>
      </c>
      <c r="E291" s="84">
        <v>0</v>
      </c>
      <c r="F291" s="36">
        <v>0</v>
      </c>
    </row>
    <row r="292" spans="2:6" ht="12.75" customHeight="1" x14ac:dyDescent="0.25">
      <c r="B292" s="6" t="s">
        <v>580</v>
      </c>
      <c r="C292" s="8">
        <v>7.333333333333333</v>
      </c>
      <c r="D292" s="36">
        <v>0</v>
      </c>
      <c r="E292" s="84">
        <v>3.0550504633038926</v>
      </c>
      <c r="F292" s="36">
        <v>0.4165977904505308</v>
      </c>
    </row>
    <row r="293" spans="2:6" ht="12.75" customHeight="1" x14ac:dyDescent="0.25">
      <c r="B293" s="6" t="s">
        <v>276</v>
      </c>
      <c r="C293" s="8">
        <v>7</v>
      </c>
      <c r="D293" s="36">
        <v>0</v>
      </c>
      <c r="E293" s="84">
        <v>1.4142135623730951</v>
      </c>
      <c r="F293" s="36">
        <v>0.20203050891044216</v>
      </c>
    </row>
    <row r="294" spans="2:6" ht="12.75" customHeight="1" x14ac:dyDescent="0.25">
      <c r="B294" s="6" t="s">
        <v>204</v>
      </c>
      <c r="C294" s="8">
        <v>9.5</v>
      </c>
      <c r="D294" s="36">
        <v>0</v>
      </c>
      <c r="E294" s="84">
        <v>0.57735026918962573</v>
      </c>
      <c r="F294" s="36">
        <v>6.0773712546276393E-2</v>
      </c>
    </row>
    <row r="295" spans="2:6" ht="12.75" customHeight="1" x14ac:dyDescent="0.25">
      <c r="B295" s="6" t="s">
        <v>303</v>
      </c>
      <c r="C295" s="8">
        <v>5.333333333333333</v>
      </c>
      <c r="D295" s="36">
        <v>0.25</v>
      </c>
      <c r="E295" s="84">
        <v>0.57735026918962584</v>
      </c>
      <c r="F295" s="36">
        <v>0.10825317547305485</v>
      </c>
    </row>
    <row r="296" spans="2:6" ht="12.75" customHeight="1" x14ac:dyDescent="0.25">
      <c r="B296" s="6" t="s">
        <v>581</v>
      </c>
      <c r="C296" s="8">
        <v>9</v>
      </c>
      <c r="D296" s="36">
        <v>0.5</v>
      </c>
      <c r="E296" s="84" t="s">
        <v>864</v>
      </c>
      <c r="F296" s="36" t="s">
        <v>864</v>
      </c>
    </row>
    <row r="297" spans="2:6" ht="12.75" customHeight="1" x14ac:dyDescent="0.25">
      <c r="B297" s="6" t="s">
        <v>115</v>
      </c>
      <c r="C297" s="8">
        <v>8.4</v>
      </c>
      <c r="D297" s="36">
        <v>4.7619047619047616E-2</v>
      </c>
      <c r="E297" s="84">
        <v>2.0104987598001376</v>
      </c>
      <c r="F297" s="36">
        <v>0.23934509045239732</v>
      </c>
    </row>
    <row r="298" spans="2:6" ht="12.75" customHeight="1" x14ac:dyDescent="0.25">
      <c r="B298" s="6" t="s">
        <v>116</v>
      </c>
      <c r="C298" s="8">
        <v>7.916666666666667</v>
      </c>
      <c r="D298" s="36">
        <v>0.25</v>
      </c>
      <c r="E298" s="84">
        <v>1.7298624923456312</v>
      </c>
      <c r="F298" s="36">
        <v>0.21850894640155341</v>
      </c>
    </row>
    <row r="299" spans="2:6" ht="12.75" customHeight="1" x14ac:dyDescent="0.25">
      <c r="B299" s="6" t="s">
        <v>714</v>
      </c>
      <c r="C299" s="8">
        <v>8.6060606060606055</v>
      </c>
      <c r="D299" s="36">
        <v>0.15384615384615385</v>
      </c>
      <c r="E299" s="84">
        <v>1.8530278252665622</v>
      </c>
      <c r="F299" s="36">
        <v>0.21531661349928366</v>
      </c>
    </row>
    <row r="300" spans="2:6" ht="12.75" customHeight="1" x14ac:dyDescent="0.25">
      <c r="B300" s="6" t="s">
        <v>117</v>
      </c>
      <c r="C300" s="8">
        <v>8.8235294117647065</v>
      </c>
      <c r="D300" s="36">
        <v>0.22727272727272727</v>
      </c>
      <c r="E300" s="84">
        <v>1.0145993123917856</v>
      </c>
      <c r="F300" s="36">
        <v>0.11498792207106902</v>
      </c>
    </row>
    <row r="301" spans="2:6" ht="12.75" customHeight="1" x14ac:dyDescent="0.25">
      <c r="B301" s="6" t="s">
        <v>118</v>
      </c>
      <c r="C301" s="8">
        <v>8.25</v>
      </c>
      <c r="D301" s="36">
        <v>0</v>
      </c>
      <c r="E301" s="84">
        <v>2.3403573930647275</v>
      </c>
      <c r="F301" s="36">
        <v>0.28367968400784577</v>
      </c>
    </row>
    <row r="302" spans="2:6" ht="12.75" customHeight="1" x14ac:dyDescent="0.25">
      <c r="B302" s="6" t="s">
        <v>801</v>
      </c>
      <c r="C302" s="8">
        <v>8.6666666666666661</v>
      </c>
      <c r="D302" s="36">
        <v>0.25</v>
      </c>
      <c r="E302" s="84">
        <v>1.1105554165971805</v>
      </c>
      <c r="F302" s="36">
        <v>0.12814100960736699</v>
      </c>
    </row>
    <row r="303" spans="2:6" ht="12.75" customHeight="1" x14ac:dyDescent="0.25">
      <c r="B303" s="6" t="s">
        <v>818</v>
      </c>
      <c r="C303" s="8">
        <v>8.5</v>
      </c>
      <c r="D303" s="36">
        <v>0.33333333333333331</v>
      </c>
      <c r="E303" s="84">
        <v>2.3804761428476167</v>
      </c>
      <c r="F303" s="36">
        <v>0.28005601680560194</v>
      </c>
    </row>
    <row r="304" spans="2:6" ht="12.75" customHeight="1" x14ac:dyDescent="0.25">
      <c r="B304" s="6" t="s">
        <v>551</v>
      </c>
      <c r="C304" s="8" t="s">
        <v>864</v>
      </c>
      <c r="D304" s="36">
        <v>1</v>
      </c>
      <c r="E304" s="84" t="s">
        <v>864</v>
      </c>
      <c r="F304" s="36" t="s">
        <v>864</v>
      </c>
    </row>
    <row r="305" spans="2:6" ht="12.75" customHeight="1" x14ac:dyDescent="0.25">
      <c r="B305" s="6" t="s">
        <v>564</v>
      </c>
      <c r="C305" s="8">
        <v>7.5</v>
      </c>
      <c r="D305" s="36">
        <v>0</v>
      </c>
      <c r="E305" s="84">
        <v>3.5355339059327378</v>
      </c>
      <c r="F305" s="36">
        <v>0.47140452079103168</v>
      </c>
    </row>
    <row r="306" spans="2:6" ht="12.75" customHeight="1" x14ac:dyDescent="0.25">
      <c r="B306" s="6" t="s">
        <v>608</v>
      </c>
      <c r="C306" s="8">
        <v>9</v>
      </c>
      <c r="D306" s="36">
        <v>0</v>
      </c>
      <c r="E306" s="84">
        <v>2</v>
      </c>
      <c r="F306" s="36">
        <v>0.22222222222222221</v>
      </c>
    </row>
    <row r="307" spans="2:6" ht="12.75" customHeight="1" x14ac:dyDescent="0.25">
      <c r="B307" s="6" t="s">
        <v>565</v>
      </c>
      <c r="C307" s="8" t="s">
        <v>864</v>
      </c>
      <c r="D307" s="36">
        <v>1</v>
      </c>
      <c r="E307" s="84" t="s">
        <v>864</v>
      </c>
      <c r="F307" s="36" t="s">
        <v>864</v>
      </c>
    </row>
    <row r="308" spans="2:6" ht="12.75" customHeight="1" x14ac:dyDescent="0.25">
      <c r="B308" s="6" t="s">
        <v>621</v>
      </c>
      <c r="C308" s="8">
        <v>10</v>
      </c>
      <c r="D308" s="36">
        <v>0</v>
      </c>
      <c r="E308" s="84" t="s">
        <v>864</v>
      </c>
      <c r="F308" s="36" t="s">
        <v>864</v>
      </c>
    </row>
    <row r="309" spans="2:6" ht="12.75" customHeight="1" x14ac:dyDescent="0.25">
      <c r="B309" s="6" t="s">
        <v>524</v>
      </c>
      <c r="C309" s="8">
        <v>6.333333333333333</v>
      </c>
      <c r="D309" s="36">
        <v>0</v>
      </c>
      <c r="E309" s="84">
        <v>0.57735026918962584</v>
      </c>
      <c r="F309" s="36">
        <v>9.1160568819414617E-2</v>
      </c>
    </row>
    <row r="310" spans="2:6" ht="12.75" customHeight="1" x14ac:dyDescent="0.25">
      <c r="B310" s="6" t="s">
        <v>304</v>
      </c>
      <c r="C310" s="8" t="s">
        <v>864</v>
      </c>
      <c r="D310" s="36">
        <v>1</v>
      </c>
      <c r="E310" s="84" t="s">
        <v>864</v>
      </c>
      <c r="F310" s="36" t="s">
        <v>864</v>
      </c>
    </row>
    <row r="311" spans="2:6" ht="12.75" customHeight="1" x14ac:dyDescent="0.25">
      <c r="B311" s="6" t="s">
        <v>657</v>
      </c>
      <c r="C311" s="8">
        <v>9</v>
      </c>
      <c r="D311" s="36">
        <v>0</v>
      </c>
      <c r="E311" s="84">
        <v>0</v>
      </c>
      <c r="F311" s="36">
        <v>0</v>
      </c>
    </row>
    <row r="312" spans="2:6" ht="12.75" customHeight="1" x14ac:dyDescent="0.25">
      <c r="B312" s="6" t="s">
        <v>626</v>
      </c>
      <c r="C312" s="8">
        <v>9.3333333333333339</v>
      </c>
      <c r="D312" s="36">
        <v>0.4</v>
      </c>
      <c r="E312" s="84">
        <v>0.57735026918962573</v>
      </c>
      <c r="F312" s="36">
        <v>6.1858957413174182E-2</v>
      </c>
    </row>
    <row r="313" spans="2:6" ht="12.75" customHeight="1" x14ac:dyDescent="0.25">
      <c r="B313" s="6" t="s">
        <v>535</v>
      </c>
      <c r="C313" s="8">
        <v>5.4</v>
      </c>
      <c r="D313" s="36">
        <v>0</v>
      </c>
      <c r="E313" s="84">
        <v>3.577708763999663</v>
      </c>
      <c r="F313" s="36">
        <v>0.66253865999993755</v>
      </c>
    </row>
    <row r="314" spans="2:6" ht="12.75" customHeight="1" x14ac:dyDescent="0.25">
      <c r="B314" s="6" t="s">
        <v>119</v>
      </c>
      <c r="C314" s="8">
        <v>6</v>
      </c>
      <c r="D314" s="36">
        <v>0</v>
      </c>
      <c r="E314" s="84" t="s">
        <v>864</v>
      </c>
      <c r="F314" s="36" t="s">
        <v>864</v>
      </c>
    </row>
    <row r="315" spans="2:6" ht="12.75" customHeight="1" x14ac:dyDescent="0.25">
      <c r="B315" s="6" t="s">
        <v>277</v>
      </c>
      <c r="C315" s="8">
        <v>9</v>
      </c>
      <c r="D315" s="36">
        <v>0</v>
      </c>
      <c r="E315" s="84" t="s">
        <v>864</v>
      </c>
      <c r="F315" s="36" t="s">
        <v>864</v>
      </c>
    </row>
    <row r="316" spans="2:6" ht="12.75" customHeight="1" x14ac:dyDescent="0.25">
      <c r="B316" s="6" t="s">
        <v>764</v>
      </c>
      <c r="C316" s="8">
        <v>8</v>
      </c>
      <c r="D316" s="36">
        <v>0</v>
      </c>
      <c r="E316" s="84" t="s">
        <v>864</v>
      </c>
      <c r="F316" s="36" t="s">
        <v>864</v>
      </c>
    </row>
    <row r="317" spans="2:6" ht="12.75" customHeight="1" x14ac:dyDescent="0.25">
      <c r="B317" s="6" t="s">
        <v>648</v>
      </c>
      <c r="C317" s="8">
        <v>9</v>
      </c>
      <c r="D317" s="36">
        <v>0</v>
      </c>
      <c r="E317" s="84" t="s">
        <v>864</v>
      </c>
      <c r="F317" s="36" t="s">
        <v>864</v>
      </c>
    </row>
    <row r="318" spans="2:6" ht="12.75" customHeight="1" x14ac:dyDescent="0.25">
      <c r="B318" s="6" t="s">
        <v>331</v>
      </c>
      <c r="C318" s="8">
        <v>7.333333333333333</v>
      </c>
      <c r="D318" s="36">
        <v>0</v>
      </c>
      <c r="E318" s="84">
        <v>1.1547005383792495</v>
      </c>
      <c r="F318" s="36">
        <v>0.15745916432444312</v>
      </c>
    </row>
    <row r="319" spans="2:6" ht="12.75" customHeight="1" x14ac:dyDescent="0.25">
      <c r="B319" s="6" t="s">
        <v>516</v>
      </c>
      <c r="C319" s="8">
        <v>9</v>
      </c>
      <c r="D319" s="36">
        <v>0</v>
      </c>
      <c r="E319" s="84">
        <v>1.4142135623730951</v>
      </c>
      <c r="F319" s="36">
        <v>0.15713484026367724</v>
      </c>
    </row>
    <row r="320" spans="2:6" ht="12.75" customHeight="1" x14ac:dyDescent="0.25">
      <c r="B320" s="6" t="s">
        <v>120</v>
      </c>
      <c r="C320" s="8">
        <v>9.25</v>
      </c>
      <c r="D320" s="36">
        <v>0</v>
      </c>
      <c r="E320" s="84">
        <v>1.5</v>
      </c>
      <c r="F320" s="36">
        <v>0.16216216216216217</v>
      </c>
    </row>
    <row r="321" spans="2:6" ht="12.75" customHeight="1" x14ac:dyDescent="0.25">
      <c r="B321" s="6" t="s">
        <v>121</v>
      </c>
      <c r="C321" s="8">
        <v>8</v>
      </c>
      <c r="D321" s="36">
        <v>0</v>
      </c>
      <c r="E321" s="84">
        <v>1.8708286933869707</v>
      </c>
      <c r="F321" s="36">
        <v>0.23385358667337133</v>
      </c>
    </row>
    <row r="322" spans="2:6" ht="12.75" customHeight="1" x14ac:dyDescent="0.25">
      <c r="B322" s="6" t="s">
        <v>718</v>
      </c>
      <c r="C322" s="8">
        <v>9</v>
      </c>
      <c r="D322" s="36">
        <v>0</v>
      </c>
      <c r="E322" s="84" t="s">
        <v>864</v>
      </c>
      <c r="F322" s="36" t="s">
        <v>864</v>
      </c>
    </row>
    <row r="323" spans="2:6" ht="12.75" customHeight="1" x14ac:dyDescent="0.25">
      <c r="B323" s="6" t="s">
        <v>205</v>
      </c>
      <c r="C323" s="8" t="s">
        <v>864</v>
      </c>
      <c r="D323" s="36">
        <v>1</v>
      </c>
      <c r="E323" s="84" t="s">
        <v>864</v>
      </c>
      <c r="F323" s="36" t="s">
        <v>864</v>
      </c>
    </row>
    <row r="324" spans="2:6" ht="12.75" customHeight="1" x14ac:dyDescent="0.25">
      <c r="B324" s="6" t="s">
        <v>251</v>
      </c>
      <c r="C324" s="8">
        <v>8.5</v>
      </c>
      <c r="D324" s="36">
        <v>0.33333333333333331</v>
      </c>
      <c r="E324" s="84">
        <v>2.1213203435596424</v>
      </c>
      <c r="F324" s="36">
        <v>0.24956709924231088</v>
      </c>
    </row>
    <row r="325" spans="2:6" ht="12.75" customHeight="1" x14ac:dyDescent="0.25">
      <c r="B325" s="6" t="s">
        <v>332</v>
      </c>
      <c r="C325" s="8">
        <v>5</v>
      </c>
      <c r="D325" s="36">
        <v>0</v>
      </c>
      <c r="E325" s="84" t="s">
        <v>864</v>
      </c>
      <c r="F325" s="36" t="s">
        <v>864</v>
      </c>
    </row>
    <row r="326" spans="2:6" ht="12.75" customHeight="1" x14ac:dyDescent="0.25">
      <c r="B326" s="6" t="s">
        <v>122</v>
      </c>
      <c r="C326" s="8">
        <v>3</v>
      </c>
      <c r="D326" s="36">
        <v>0.5</v>
      </c>
      <c r="E326" s="84" t="s">
        <v>864</v>
      </c>
      <c r="F326" s="36" t="s">
        <v>864</v>
      </c>
    </row>
    <row r="327" spans="2:6" ht="12.75" customHeight="1" x14ac:dyDescent="0.25">
      <c r="B327" s="6" t="s">
        <v>649</v>
      </c>
      <c r="C327" s="8">
        <v>8</v>
      </c>
      <c r="D327" s="36">
        <v>0</v>
      </c>
      <c r="E327" s="84" t="s">
        <v>864</v>
      </c>
      <c r="F327" s="36" t="s">
        <v>864</v>
      </c>
    </row>
    <row r="328" spans="2:6" ht="12.75" customHeight="1" x14ac:dyDescent="0.25">
      <c r="B328" s="6" t="s">
        <v>566</v>
      </c>
      <c r="C328" s="8">
        <v>8.125</v>
      </c>
      <c r="D328" s="36">
        <v>0</v>
      </c>
      <c r="E328" s="84">
        <v>1.4577379737113252</v>
      </c>
      <c r="F328" s="36">
        <v>0.17941390445677849</v>
      </c>
    </row>
    <row r="329" spans="2:6" ht="12.75" customHeight="1" x14ac:dyDescent="0.25">
      <c r="B329" s="6" t="s">
        <v>206</v>
      </c>
      <c r="C329" s="8">
        <v>9.4</v>
      </c>
      <c r="D329" s="36">
        <v>0</v>
      </c>
      <c r="E329" s="84">
        <v>1.3416407864998727</v>
      </c>
      <c r="F329" s="36">
        <v>0.1427277432446673</v>
      </c>
    </row>
    <row r="330" spans="2:6" ht="12.75" customHeight="1" x14ac:dyDescent="0.25">
      <c r="B330" s="6" t="s">
        <v>719</v>
      </c>
      <c r="C330" s="8">
        <v>9.6666666666666661</v>
      </c>
      <c r="D330" s="36">
        <v>0.4</v>
      </c>
      <c r="E330" s="84">
        <v>0.57735026918962573</v>
      </c>
      <c r="F330" s="36">
        <v>5.972588991616818E-2</v>
      </c>
    </row>
    <row r="331" spans="2:6" ht="12.75" customHeight="1" x14ac:dyDescent="0.25">
      <c r="B331" s="6" t="s">
        <v>305</v>
      </c>
      <c r="C331" s="8">
        <v>8</v>
      </c>
      <c r="D331" s="36">
        <v>0</v>
      </c>
      <c r="E331" s="84">
        <v>1.4142135623730951</v>
      </c>
      <c r="F331" s="36">
        <v>0.17677669529663689</v>
      </c>
    </row>
    <row r="332" spans="2:6" ht="12.75" customHeight="1" x14ac:dyDescent="0.25">
      <c r="B332" s="6" t="s">
        <v>676</v>
      </c>
      <c r="C332" s="8">
        <v>10</v>
      </c>
      <c r="D332" s="36">
        <v>0</v>
      </c>
      <c r="E332" s="84">
        <v>0</v>
      </c>
      <c r="F332" s="36">
        <v>0</v>
      </c>
    </row>
    <row r="333" spans="2:6" ht="12.75" customHeight="1" x14ac:dyDescent="0.25">
      <c r="B333" s="6" t="s">
        <v>536</v>
      </c>
      <c r="C333" s="8">
        <v>10</v>
      </c>
      <c r="D333" s="36">
        <v>0</v>
      </c>
      <c r="E333" s="84">
        <v>0</v>
      </c>
      <c r="F333" s="36">
        <v>0</v>
      </c>
    </row>
    <row r="334" spans="2:6" ht="12.75" customHeight="1" x14ac:dyDescent="0.25">
      <c r="B334" s="6" t="s">
        <v>207</v>
      </c>
      <c r="C334" s="8">
        <v>8.5</v>
      </c>
      <c r="D334" s="36">
        <v>0.2</v>
      </c>
      <c r="E334" s="84">
        <v>1.2909944487358056</v>
      </c>
      <c r="F334" s="36">
        <v>0.15188169985127126</v>
      </c>
    </row>
    <row r="335" spans="2:6" ht="12.75" customHeight="1" x14ac:dyDescent="0.25">
      <c r="B335" s="6" t="s">
        <v>741</v>
      </c>
      <c r="C335" s="8">
        <v>7</v>
      </c>
      <c r="D335" s="36">
        <v>0</v>
      </c>
      <c r="E335" s="84" t="s">
        <v>864</v>
      </c>
      <c r="F335" s="36" t="s">
        <v>864</v>
      </c>
    </row>
    <row r="336" spans="2:6" ht="12.75" customHeight="1" x14ac:dyDescent="0.25">
      <c r="B336" s="6" t="s">
        <v>278</v>
      </c>
      <c r="C336" s="8">
        <v>8.25</v>
      </c>
      <c r="D336" s="36">
        <v>0</v>
      </c>
      <c r="E336" s="84">
        <v>1.707825127659933</v>
      </c>
      <c r="F336" s="36">
        <v>0.20700910638302217</v>
      </c>
    </row>
    <row r="337" spans="2:6" ht="12.75" customHeight="1" x14ac:dyDescent="0.25">
      <c r="B337" s="6" t="s">
        <v>306</v>
      </c>
      <c r="C337" s="8">
        <v>9</v>
      </c>
      <c r="D337" s="36">
        <v>0</v>
      </c>
      <c r="E337" s="84">
        <v>1.2649110640673518</v>
      </c>
      <c r="F337" s="36">
        <v>0.14054567378526131</v>
      </c>
    </row>
    <row r="338" spans="2:6" ht="12.75" customHeight="1" x14ac:dyDescent="0.25">
      <c r="B338" s="6" t="s">
        <v>333</v>
      </c>
      <c r="C338" s="8">
        <v>10</v>
      </c>
      <c r="D338" s="36">
        <v>0</v>
      </c>
      <c r="E338" s="84" t="s">
        <v>864</v>
      </c>
      <c r="F338" s="36" t="s">
        <v>864</v>
      </c>
    </row>
    <row r="339" spans="2:6" ht="12.75" customHeight="1" x14ac:dyDescent="0.25">
      <c r="B339" s="6" t="s">
        <v>208</v>
      </c>
      <c r="C339" s="8">
        <v>10</v>
      </c>
      <c r="D339" s="36">
        <v>0.2</v>
      </c>
      <c r="E339" s="84">
        <v>0</v>
      </c>
      <c r="F339" s="36">
        <v>0</v>
      </c>
    </row>
    <row r="340" spans="2:6" ht="12.75" customHeight="1" x14ac:dyDescent="0.25">
      <c r="B340" s="6" t="s">
        <v>490</v>
      </c>
      <c r="C340" s="8">
        <v>8</v>
      </c>
      <c r="D340" s="36">
        <v>0</v>
      </c>
      <c r="E340" s="84" t="s">
        <v>864</v>
      </c>
      <c r="F340" s="36" t="s">
        <v>864</v>
      </c>
    </row>
    <row r="341" spans="2:6" ht="12.75" customHeight="1" x14ac:dyDescent="0.25">
      <c r="B341" s="6" t="s">
        <v>123</v>
      </c>
      <c r="C341" s="8">
        <v>9</v>
      </c>
      <c r="D341" s="36">
        <v>0</v>
      </c>
      <c r="E341" s="84">
        <v>1.7728105208558367</v>
      </c>
      <c r="F341" s="36">
        <v>0.19697894676175964</v>
      </c>
    </row>
    <row r="342" spans="2:6" ht="12.75" customHeight="1" x14ac:dyDescent="0.25">
      <c r="B342" s="6" t="s">
        <v>124</v>
      </c>
      <c r="C342" s="8">
        <v>6</v>
      </c>
      <c r="D342" s="36">
        <v>0</v>
      </c>
      <c r="E342" s="84">
        <v>1.4142135623730951</v>
      </c>
      <c r="F342" s="36">
        <v>0.23570226039551587</v>
      </c>
    </row>
    <row r="343" spans="2:6" ht="12.75" customHeight="1" x14ac:dyDescent="0.25">
      <c r="B343" s="6" t="s">
        <v>125</v>
      </c>
      <c r="C343" s="8">
        <v>8.3333333333333339</v>
      </c>
      <c r="D343" s="36">
        <v>7.6923076923076927E-2</v>
      </c>
      <c r="E343" s="84">
        <v>2.0597146021777482</v>
      </c>
      <c r="F343" s="36">
        <v>0.24716575226132975</v>
      </c>
    </row>
    <row r="344" spans="2:6" ht="12.75" customHeight="1" x14ac:dyDescent="0.25">
      <c r="B344" s="6" t="s">
        <v>765</v>
      </c>
      <c r="C344" s="8">
        <v>8</v>
      </c>
      <c r="D344" s="36">
        <v>0</v>
      </c>
      <c r="E344" s="84" t="s">
        <v>864</v>
      </c>
      <c r="F344" s="36" t="s">
        <v>864</v>
      </c>
    </row>
    <row r="345" spans="2:6" ht="12.75" customHeight="1" x14ac:dyDescent="0.25">
      <c r="B345" s="6" t="s">
        <v>609</v>
      </c>
      <c r="C345" s="8">
        <v>9</v>
      </c>
      <c r="D345" s="36">
        <v>0</v>
      </c>
      <c r="E345" s="84" t="s">
        <v>864</v>
      </c>
      <c r="F345" s="36" t="s">
        <v>864</v>
      </c>
    </row>
    <row r="346" spans="2:6" ht="12.75" customHeight="1" x14ac:dyDescent="0.25">
      <c r="B346" s="6" t="s">
        <v>720</v>
      </c>
      <c r="C346" s="8">
        <v>8</v>
      </c>
      <c r="D346" s="36">
        <v>0.66666666666666663</v>
      </c>
      <c r="E346" s="84" t="s">
        <v>864</v>
      </c>
      <c r="F346" s="36" t="s">
        <v>864</v>
      </c>
    </row>
    <row r="347" spans="2:6" ht="12.75" customHeight="1" x14ac:dyDescent="0.25">
      <c r="B347" s="6" t="s">
        <v>600</v>
      </c>
      <c r="C347" s="8">
        <v>5</v>
      </c>
      <c r="D347" s="36">
        <v>0</v>
      </c>
      <c r="E347" s="84" t="s">
        <v>864</v>
      </c>
      <c r="F347" s="36" t="s">
        <v>864</v>
      </c>
    </row>
    <row r="348" spans="2:6" ht="12.75" customHeight="1" x14ac:dyDescent="0.25">
      <c r="B348" s="6" t="s">
        <v>334</v>
      </c>
      <c r="C348" s="8">
        <v>8.5</v>
      </c>
      <c r="D348" s="36">
        <v>0</v>
      </c>
      <c r="E348" s="84">
        <v>0.70710678118654757</v>
      </c>
      <c r="F348" s="36">
        <v>8.3189033080770303E-2</v>
      </c>
    </row>
    <row r="349" spans="2:6" ht="12.75" customHeight="1" x14ac:dyDescent="0.25">
      <c r="B349" s="6" t="s">
        <v>515</v>
      </c>
      <c r="C349" s="8">
        <v>9.75</v>
      </c>
      <c r="D349" s="36">
        <v>0</v>
      </c>
      <c r="E349" s="84">
        <v>0.5</v>
      </c>
      <c r="F349" s="36">
        <v>5.128205128205128E-2</v>
      </c>
    </row>
    <row r="350" spans="2:6" ht="12.75" customHeight="1" x14ac:dyDescent="0.25">
      <c r="B350" s="6" t="s">
        <v>126</v>
      </c>
      <c r="C350" s="8">
        <v>8.8333333333333339</v>
      </c>
      <c r="D350" s="36">
        <v>0</v>
      </c>
      <c r="E350" s="84">
        <v>2.0412414523193139</v>
      </c>
      <c r="F350" s="36">
        <v>0.23108393799841287</v>
      </c>
    </row>
    <row r="351" spans="2:6" ht="12.75" customHeight="1" x14ac:dyDescent="0.25">
      <c r="B351" s="6" t="s">
        <v>127</v>
      </c>
      <c r="C351" s="8">
        <v>9</v>
      </c>
      <c r="D351" s="36">
        <v>0.2</v>
      </c>
      <c r="E351" s="84">
        <v>2</v>
      </c>
      <c r="F351" s="36">
        <v>0.22222222222222221</v>
      </c>
    </row>
    <row r="352" spans="2:6" ht="12.75" customHeight="1" x14ac:dyDescent="0.25">
      <c r="B352" s="6" t="s">
        <v>128</v>
      </c>
      <c r="C352" s="8">
        <v>8.5</v>
      </c>
      <c r="D352" s="36">
        <v>0.2</v>
      </c>
      <c r="E352" s="84">
        <v>1.2909944487358056</v>
      </c>
      <c r="F352" s="36">
        <v>0.15188169985127126</v>
      </c>
    </row>
    <row r="353" spans="2:6" ht="12.75" customHeight="1" x14ac:dyDescent="0.25">
      <c r="B353" s="6" t="s">
        <v>307</v>
      </c>
      <c r="C353" s="8">
        <v>8</v>
      </c>
      <c r="D353" s="36">
        <v>0</v>
      </c>
      <c r="E353" s="84" t="s">
        <v>864</v>
      </c>
      <c r="F353" s="36" t="s">
        <v>864</v>
      </c>
    </row>
    <row r="354" spans="2:6" ht="12.75" customHeight="1" x14ac:dyDescent="0.25">
      <c r="B354" s="6" t="s">
        <v>655</v>
      </c>
      <c r="C354" s="8">
        <v>8.1999999999999993</v>
      </c>
      <c r="D354" s="36">
        <v>0.375</v>
      </c>
      <c r="E354" s="84">
        <v>0.44721359549995793</v>
      </c>
      <c r="F354" s="36">
        <v>5.4538243353653412E-2</v>
      </c>
    </row>
    <row r="355" spans="2:6" ht="12.75" customHeight="1" x14ac:dyDescent="0.25">
      <c r="B355" s="6" t="s">
        <v>615</v>
      </c>
      <c r="C355" s="8">
        <v>9</v>
      </c>
      <c r="D355" s="36">
        <v>0.5</v>
      </c>
      <c r="E355" s="84" t="s">
        <v>864</v>
      </c>
      <c r="F355" s="36" t="s">
        <v>864</v>
      </c>
    </row>
    <row r="356" spans="2:6" ht="12.75" customHeight="1" x14ac:dyDescent="0.25">
      <c r="B356" s="6" t="s">
        <v>129</v>
      </c>
      <c r="C356" s="8">
        <v>10</v>
      </c>
      <c r="D356" s="36">
        <v>0</v>
      </c>
      <c r="E356" s="84" t="s">
        <v>864</v>
      </c>
      <c r="F356" s="36" t="s">
        <v>864</v>
      </c>
    </row>
    <row r="357" spans="2:6" ht="12.75" customHeight="1" x14ac:dyDescent="0.25">
      <c r="B357" s="6" t="s">
        <v>552</v>
      </c>
      <c r="C357" s="8">
        <v>8.25</v>
      </c>
      <c r="D357" s="36">
        <v>0</v>
      </c>
      <c r="E357" s="84">
        <v>1.2583057392117916</v>
      </c>
      <c r="F357" s="36">
        <v>0.15252190778324745</v>
      </c>
    </row>
    <row r="358" spans="2:6" ht="12.75" customHeight="1" x14ac:dyDescent="0.25">
      <c r="B358" s="6" t="s">
        <v>510</v>
      </c>
      <c r="C358" s="8">
        <v>9</v>
      </c>
      <c r="D358" s="36">
        <v>0</v>
      </c>
      <c r="E358" s="84" t="s">
        <v>864</v>
      </c>
      <c r="F358" s="36" t="s">
        <v>864</v>
      </c>
    </row>
    <row r="359" spans="2:6" ht="12.75" customHeight="1" x14ac:dyDescent="0.25">
      <c r="B359" s="6" t="s">
        <v>582</v>
      </c>
      <c r="C359" s="8">
        <v>7</v>
      </c>
      <c r="D359" s="36">
        <v>0</v>
      </c>
      <c r="E359" s="84" t="s">
        <v>864</v>
      </c>
      <c r="F359" s="36" t="s">
        <v>864</v>
      </c>
    </row>
    <row r="360" spans="2:6" ht="12.75" customHeight="1" x14ac:dyDescent="0.25">
      <c r="B360" s="6" t="s">
        <v>627</v>
      </c>
      <c r="C360" s="8">
        <v>2</v>
      </c>
      <c r="D360" s="36">
        <v>0</v>
      </c>
      <c r="E360" s="84" t="s">
        <v>864</v>
      </c>
      <c r="F360" s="36" t="s">
        <v>864</v>
      </c>
    </row>
    <row r="361" spans="2:6" ht="12.75" customHeight="1" x14ac:dyDescent="0.25">
      <c r="B361" s="6" t="s">
        <v>567</v>
      </c>
      <c r="C361" s="8">
        <v>9.6666666666666661</v>
      </c>
      <c r="D361" s="36">
        <v>0.25</v>
      </c>
      <c r="E361" s="84">
        <v>0.57735026918962573</v>
      </c>
      <c r="F361" s="36">
        <v>5.972588991616818E-2</v>
      </c>
    </row>
    <row r="362" spans="2:6" ht="12.75" customHeight="1" x14ac:dyDescent="0.25">
      <c r="B362" s="6" t="s">
        <v>308</v>
      </c>
      <c r="C362" s="8">
        <v>10</v>
      </c>
      <c r="D362" s="36">
        <v>0</v>
      </c>
      <c r="E362" s="84" t="s">
        <v>864</v>
      </c>
      <c r="F362" s="36" t="s">
        <v>864</v>
      </c>
    </row>
    <row r="363" spans="2:6" ht="12.75" customHeight="1" x14ac:dyDescent="0.25">
      <c r="B363" s="6" t="s">
        <v>677</v>
      </c>
      <c r="C363" s="8">
        <v>7</v>
      </c>
      <c r="D363" s="36">
        <v>0</v>
      </c>
      <c r="E363" s="84" t="s">
        <v>864</v>
      </c>
      <c r="F363" s="36" t="s">
        <v>864</v>
      </c>
    </row>
    <row r="364" spans="2:6" ht="12.75" customHeight="1" x14ac:dyDescent="0.25">
      <c r="B364" s="6" t="s">
        <v>537</v>
      </c>
      <c r="C364" s="8">
        <v>4</v>
      </c>
      <c r="D364" s="36">
        <v>0</v>
      </c>
      <c r="E364" s="84" t="s">
        <v>864</v>
      </c>
      <c r="F364" s="36" t="s">
        <v>864</v>
      </c>
    </row>
    <row r="365" spans="2:6" ht="12.75" customHeight="1" x14ac:dyDescent="0.25">
      <c r="B365" s="6" t="s">
        <v>721</v>
      </c>
      <c r="C365" s="8">
        <v>9</v>
      </c>
      <c r="D365" s="36">
        <v>0.5</v>
      </c>
      <c r="E365" s="84" t="s">
        <v>864</v>
      </c>
      <c r="F365" s="36" t="s">
        <v>864</v>
      </c>
    </row>
    <row r="366" spans="2:6" ht="12.75" customHeight="1" x14ac:dyDescent="0.25">
      <c r="B366" s="6" t="s">
        <v>130</v>
      </c>
      <c r="C366" s="8">
        <v>8</v>
      </c>
      <c r="D366" s="36">
        <v>0</v>
      </c>
      <c r="E366" s="84" t="s">
        <v>864</v>
      </c>
      <c r="F366" s="36" t="s">
        <v>864</v>
      </c>
    </row>
    <row r="367" spans="2:6" ht="12.75" customHeight="1" x14ac:dyDescent="0.25">
      <c r="B367" s="6" t="s">
        <v>476</v>
      </c>
      <c r="C367" s="8">
        <v>6</v>
      </c>
      <c r="D367" s="36">
        <v>0.66666666666666663</v>
      </c>
      <c r="E367" s="84" t="s">
        <v>864</v>
      </c>
      <c r="F367" s="36" t="s">
        <v>864</v>
      </c>
    </row>
    <row r="368" spans="2:6" ht="12.75" customHeight="1" x14ac:dyDescent="0.25">
      <c r="B368" s="6" t="s">
        <v>678</v>
      </c>
      <c r="C368" s="8">
        <v>9</v>
      </c>
      <c r="D368" s="36">
        <v>0</v>
      </c>
      <c r="E368" s="84" t="s">
        <v>864</v>
      </c>
      <c r="F368" s="36" t="s">
        <v>864</v>
      </c>
    </row>
    <row r="369" spans="2:6" ht="12.75" customHeight="1" x14ac:dyDescent="0.25">
      <c r="B369" s="6" t="s">
        <v>131</v>
      </c>
      <c r="C369" s="8">
        <v>10</v>
      </c>
      <c r="D369" s="36">
        <v>0.5</v>
      </c>
      <c r="E369" s="84" t="s">
        <v>864</v>
      </c>
      <c r="F369" s="36" t="s">
        <v>864</v>
      </c>
    </row>
    <row r="370" spans="2:6" ht="12.75" customHeight="1" x14ac:dyDescent="0.25">
      <c r="B370" s="6" t="s">
        <v>252</v>
      </c>
      <c r="C370" s="8">
        <v>7.8</v>
      </c>
      <c r="D370" s="36">
        <v>0.16666666666666666</v>
      </c>
      <c r="E370" s="84">
        <v>2.9495762407505257</v>
      </c>
      <c r="F370" s="36">
        <v>0.37815080009622126</v>
      </c>
    </row>
    <row r="371" spans="2:6" ht="12.75" customHeight="1" x14ac:dyDescent="0.25">
      <c r="B371" s="6" t="s">
        <v>601</v>
      </c>
      <c r="C371" s="8" t="s">
        <v>864</v>
      </c>
      <c r="D371" s="36">
        <v>1</v>
      </c>
      <c r="E371" s="84" t="s">
        <v>864</v>
      </c>
      <c r="F371" s="36" t="s">
        <v>864</v>
      </c>
    </row>
    <row r="372" spans="2:6" ht="12.75" customHeight="1" x14ac:dyDescent="0.25">
      <c r="B372" s="6" t="s">
        <v>553</v>
      </c>
      <c r="C372" s="8">
        <v>8.6</v>
      </c>
      <c r="D372" s="36">
        <v>0</v>
      </c>
      <c r="E372" s="84">
        <v>2.607680962081059</v>
      </c>
      <c r="F372" s="36">
        <v>0.30321871652105337</v>
      </c>
    </row>
    <row r="373" spans="2:6" ht="12.75" customHeight="1" x14ac:dyDescent="0.25">
      <c r="B373" s="6" t="s">
        <v>616</v>
      </c>
      <c r="C373" s="8">
        <v>8</v>
      </c>
      <c r="D373" s="36">
        <v>0</v>
      </c>
      <c r="E373" s="84" t="s">
        <v>864</v>
      </c>
      <c r="F373" s="36" t="s">
        <v>864</v>
      </c>
    </row>
    <row r="374" spans="2:6" ht="12.75" customHeight="1" x14ac:dyDescent="0.25">
      <c r="B374" s="6" t="s">
        <v>568</v>
      </c>
      <c r="C374" s="8">
        <v>7</v>
      </c>
      <c r="D374" s="36">
        <v>0.5</v>
      </c>
      <c r="E374" s="84" t="s">
        <v>864</v>
      </c>
      <c r="F374" s="36" t="s">
        <v>864</v>
      </c>
    </row>
    <row r="375" spans="2:6" ht="12.75" customHeight="1" x14ac:dyDescent="0.25">
      <c r="B375" s="6" t="s">
        <v>574</v>
      </c>
      <c r="C375" s="8" t="s">
        <v>864</v>
      </c>
      <c r="D375" s="36">
        <v>1</v>
      </c>
      <c r="E375" s="84" t="s">
        <v>864</v>
      </c>
      <c r="F375" s="36" t="s">
        <v>864</v>
      </c>
    </row>
    <row r="376" spans="2:6" ht="12.75" customHeight="1" x14ac:dyDescent="0.25">
      <c r="B376" s="6" t="s">
        <v>679</v>
      </c>
      <c r="C376" s="8">
        <v>8</v>
      </c>
      <c r="D376" s="36">
        <v>0</v>
      </c>
      <c r="E376" s="84">
        <v>0</v>
      </c>
      <c r="F376" s="36">
        <v>0</v>
      </c>
    </row>
    <row r="377" spans="2:6" ht="12.75" customHeight="1" x14ac:dyDescent="0.25">
      <c r="B377" s="6" t="s">
        <v>132</v>
      </c>
      <c r="C377" s="8">
        <v>10</v>
      </c>
      <c r="D377" s="36">
        <v>0</v>
      </c>
      <c r="E377" s="84">
        <v>0</v>
      </c>
      <c r="F377" s="36">
        <v>0</v>
      </c>
    </row>
    <row r="378" spans="2:6" ht="12.75" customHeight="1" x14ac:dyDescent="0.25">
      <c r="B378" s="6" t="s">
        <v>506</v>
      </c>
      <c r="C378" s="8">
        <v>10</v>
      </c>
      <c r="D378" s="36">
        <v>0</v>
      </c>
      <c r="E378" s="84">
        <v>0</v>
      </c>
      <c r="F378" s="36">
        <v>0</v>
      </c>
    </row>
    <row r="379" spans="2:6" ht="12.75" customHeight="1" x14ac:dyDescent="0.25">
      <c r="B379" s="6" t="s">
        <v>583</v>
      </c>
      <c r="C379" s="8">
        <v>5</v>
      </c>
      <c r="D379" s="36">
        <v>0</v>
      </c>
      <c r="E379" s="84" t="s">
        <v>864</v>
      </c>
      <c r="F379" s="36" t="s">
        <v>864</v>
      </c>
    </row>
    <row r="380" spans="2:6" ht="12.75" customHeight="1" x14ac:dyDescent="0.25">
      <c r="B380" s="6" t="s">
        <v>209</v>
      </c>
      <c r="C380" s="8">
        <v>10</v>
      </c>
      <c r="D380" s="36">
        <v>0</v>
      </c>
      <c r="E380" s="84">
        <v>0</v>
      </c>
      <c r="F380" s="36">
        <v>0</v>
      </c>
    </row>
    <row r="381" spans="2:6" ht="12.75" customHeight="1" x14ac:dyDescent="0.25">
      <c r="B381" s="6" t="s">
        <v>554</v>
      </c>
      <c r="C381" s="8">
        <v>9.75</v>
      </c>
      <c r="D381" s="36">
        <v>0</v>
      </c>
      <c r="E381" s="84">
        <v>0.5</v>
      </c>
      <c r="F381" s="36">
        <v>5.128205128205128E-2</v>
      </c>
    </row>
    <row r="382" spans="2:6" ht="12.75" customHeight="1" x14ac:dyDescent="0.25">
      <c r="B382" s="6" t="s">
        <v>335</v>
      </c>
      <c r="C382" s="8">
        <v>9.3333333333333339</v>
      </c>
      <c r="D382" s="36">
        <v>0</v>
      </c>
      <c r="E382" s="84">
        <v>0.57735026918962573</v>
      </c>
      <c r="F382" s="36">
        <v>6.1858957413174182E-2</v>
      </c>
    </row>
    <row r="383" spans="2:6" ht="12.75" customHeight="1" x14ac:dyDescent="0.25">
      <c r="B383" s="6" t="s">
        <v>210</v>
      </c>
      <c r="C383" s="8">
        <v>10</v>
      </c>
      <c r="D383" s="36">
        <v>0</v>
      </c>
      <c r="E383" s="84" t="s">
        <v>864</v>
      </c>
      <c r="F383" s="36" t="s">
        <v>864</v>
      </c>
    </row>
    <row r="384" spans="2:6" ht="12.75" customHeight="1" x14ac:dyDescent="0.25">
      <c r="B384" s="6" t="s">
        <v>722</v>
      </c>
      <c r="C384" s="8" t="s">
        <v>864</v>
      </c>
      <c r="D384" s="36">
        <v>1</v>
      </c>
      <c r="E384" s="84" t="s">
        <v>864</v>
      </c>
      <c r="F384" s="36" t="s">
        <v>864</v>
      </c>
    </row>
    <row r="385" spans="2:6" ht="12.75" customHeight="1" x14ac:dyDescent="0.25">
      <c r="B385" s="6" t="s">
        <v>253</v>
      </c>
      <c r="C385" s="8">
        <v>9.25</v>
      </c>
      <c r="D385" s="36">
        <v>0</v>
      </c>
      <c r="E385" s="84">
        <v>0.5</v>
      </c>
      <c r="F385" s="36">
        <v>5.4054054054054057E-2</v>
      </c>
    </row>
    <row r="386" spans="2:6" ht="12.75" customHeight="1" x14ac:dyDescent="0.25">
      <c r="B386" s="6" t="s">
        <v>518</v>
      </c>
      <c r="C386" s="8">
        <v>8.5</v>
      </c>
      <c r="D386" s="36">
        <v>0.14285714285714285</v>
      </c>
      <c r="E386" s="84">
        <v>1.0488088481701516</v>
      </c>
      <c r="F386" s="36">
        <v>0.12338927625531196</v>
      </c>
    </row>
    <row r="387" spans="2:6" ht="12.75" customHeight="1" x14ac:dyDescent="0.25">
      <c r="B387" s="6" t="s">
        <v>279</v>
      </c>
      <c r="C387" s="8">
        <v>9.1999999999999993</v>
      </c>
      <c r="D387" s="36">
        <v>0.16666666666666666</v>
      </c>
      <c r="E387" s="84">
        <v>0.83666002653407556</v>
      </c>
      <c r="F387" s="36">
        <v>9.0941307231964738E-2</v>
      </c>
    </row>
    <row r="388" spans="2:6" ht="12.75" customHeight="1" x14ac:dyDescent="0.25">
      <c r="B388" s="6" t="s">
        <v>617</v>
      </c>
      <c r="C388" s="8">
        <v>7.666666666666667</v>
      </c>
      <c r="D388" s="36">
        <v>0</v>
      </c>
      <c r="E388" s="84">
        <v>0.57735026918962584</v>
      </c>
      <c r="F388" s="36">
        <v>7.5306556850820758E-2</v>
      </c>
    </row>
    <row r="389" spans="2:6" ht="12.75" customHeight="1" x14ac:dyDescent="0.25">
      <c r="B389" s="6" t="s">
        <v>211</v>
      </c>
      <c r="C389" s="8">
        <v>5.5</v>
      </c>
      <c r="D389" s="36">
        <v>0</v>
      </c>
      <c r="E389" s="84">
        <v>2.1213203435596424</v>
      </c>
      <c r="F389" s="36">
        <v>0.38569460791993498</v>
      </c>
    </row>
    <row r="390" spans="2:6" ht="12.75" customHeight="1" x14ac:dyDescent="0.25">
      <c r="B390" s="6" t="s">
        <v>212</v>
      </c>
      <c r="C390" s="8">
        <v>9.5</v>
      </c>
      <c r="D390" s="36">
        <v>0.33333333333333331</v>
      </c>
      <c r="E390" s="84">
        <v>0.70710678118654757</v>
      </c>
      <c r="F390" s="36">
        <v>7.4432292756478696E-2</v>
      </c>
    </row>
    <row r="391" spans="2:6" ht="12.75" customHeight="1" x14ac:dyDescent="0.25">
      <c r="B391" s="6" t="s">
        <v>595</v>
      </c>
      <c r="C391" s="8">
        <v>9</v>
      </c>
      <c r="D391" s="36">
        <v>0</v>
      </c>
      <c r="E391" s="84">
        <v>1.4142135623730951</v>
      </c>
      <c r="F391" s="36">
        <v>0.15713484026367724</v>
      </c>
    </row>
    <row r="392" spans="2:6" ht="12.75" customHeight="1" x14ac:dyDescent="0.25">
      <c r="B392" s="6" t="s">
        <v>639</v>
      </c>
      <c r="C392" s="8">
        <v>5.5</v>
      </c>
      <c r="D392" s="36">
        <v>0</v>
      </c>
      <c r="E392" s="84">
        <v>2.1213203435596424</v>
      </c>
      <c r="F392" s="36">
        <v>0.38569460791993498</v>
      </c>
    </row>
    <row r="393" spans="2:6" ht="12.75" customHeight="1" x14ac:dyDescent="0.25">
      <c r="B393" s="6" t="s">
        <v>628</v>
      </c>
      <c r="C393" s="8">
        <v>9.3333333333333339</v>
      </c>
      <c r="D393" s="36">
        <v>0.14285714285714285</v>
      </c>
      <c r="E393" s="84">
        <v>0.81649658092772603</v>
      </c>
      <c r="F393" s="36">
        <v>8.7481776527970637E-2</v>
      </c>
    </row>
    <row r="394" spans="2:6" ht="12.75" customHeight="1" x14ac:dyDescent="0.25">
      <c r="B394" s="6" t="s">
        <v>638</v>
      </c>
      <c r="C394" s="8">
        <v>8.5</v>
      </c>
      <c r="D394" s="36">
        <v>0</v>
      </c>
      <c r="E394" s="84">
        <v>0.70710678118654757</v>
      </c>
      <c r="F394" s="36">
        <v>8.3189033080770303E-2</v>
      </c>
    </row>
    <row r="395" spans="2:6" ht="12.75" customHeight="1" x14ac:dyDescent="0.25">
      <c r="B395" s="6" t="s">
        <v>584</v>
      </c>
      <c r="C395" s="8">
        <v>9</v>
      </c>
      <c r="D395" s="36">
        <v>0</v>
      </c>
      <c r="E395" s="84" t="s">
        <v>864</v>
      </c>
      <c r="F395" s="36" t="s">
        <v>864</v>
      </c>
    </row>
    <row r="396" spans="2:6" ht="12.75" customHeight="1" x14ac:dyDescent="0.25">
      <c r="B396" s="6" t="s">
        <v>133</v>
      </c>
      <c r="C396" s="8">
        <v>7.5</v>
      </c>
      <c r="D396" s="36">
        <v>0.33333333333333331</v>
      </c>
      <c r="E396" s="84">
        <v>2.1213203435596424</v>
      </c>
      <c r="F396" s="36">
        <v>0.28284271247461901</v>
      </c>
    </row>
    <row r="397" spans="2:6" ht="12.75" customHeight="1" x14ac:dyDescent="0.25">
      <c r="B397" s="6" t="s">
        <v>555</v>
      </c>
      <c r="C397" s="8">
        <v>8</v>
      </c>
      <c r="D397" s="36">
        <v>0.5</v>
      </c>
      <c r="E397" s="84" t="s">
        <v>864</v>
      </c>
      <c r="F397" s="36" t="s">
        <v>864</v>
      </c>
    </row>
    <row r="398" spans="2:6" ht="12.75" customHeight="1" x14ac:dyDescent="0.25">
      <c r="B398" s="6" t="s">
        <v>134</v>
      </c>
      <c r="C398" s="8">
        <v>8.6666666666666661</v>
      </c>
      <c r="D398" s="36">
        <v>0.14285714285714285</v>
      </c>
      <c r="E398" s="84">
        <v>1.0327955589886426</v>
      </c>
      <c r="F398" s="36">
        <v>0.11916871834484338</v>
      </c>
    </row>
    <row r="399" spans="2:6" ht="12.75" customHeight="1" x14ac:dyDescent="0.25">
      <c r="B399" s="6" t="s">
        <v>788</v>
      </c>
      <c r="C399" s="8">
        <v>6.5</v>
      </c>
      <c r="D399" s="36">
        <v>0.5</v>
      </c>
      <c r="E399" s="84">
        <v>3.5355339059327378</v>
      </c>
      <c r="F399" s="36">
        <v>0.54392829322042124</v>
      </c>
    </row>
    <row r="400" spans="2:6" ht="12.75" customHeight="1" x14ac:dyDescent="0.25">
      <c r="B400" s="6" t="s">
        <v>814</v>
      </c>
      <c r="C400" s="8" t="s">
        <v>864</v>
      </c>
      <c r="D400" s="36">
        <v>1</v>
      </c>
      <c r="E400" s="84" t="s">
        <v>864</v>
      </c>
      <c r="F400" s="36" t="s">
        <v>864</v>
      </c>
    </row>
    <row r="401" spans="2:6" ht="12.75" customHeight="1" x14ac:dyDescent="0.25">
      <c r="B401" s="6" t="s">
        <v>715</v>
      </c>
      <c r="C401" s="8">
        <v>7.666666666666667</v>
      </c>
      <c r="D401" s="36">
        <v>0</v>
      </c>
      <c r="E401" s="84">
        <v>3.2145502536643176</v>
      </c>
      <c r="F401" s="36">
        <v>0.4192891635214327</v>
      </c>
    </row>
    <row r="402" spans="2:6" ht="12.75" customHeight="1" x14ac:dyDescent="0.25">
      <c r="B402" s="6" t="s">
        <v>611</v>
      </c>
      <c r="C402" s="8">
        <v>8</v>
      </c>
      <c r="D402" s="36">
        <v>0</v>
      </c>
      <c r="E402" s="84" t="s">
        <v>864</v>
      </c>
      <c r="F402" s="36" t="s">
        <v>864</v>
      </c>
    </row>
    <row r="403" spans="2:6" ht="12.75" customHeight="1" x14ac:dyDescent="0.25">
      <c r="B403" s="6" t="s">
        <v>730</v>
      </c>
      <c r="C403" s="8">
        <v>6</v>
      </c>
      <c r="D403" s="36">
        <v>0</v>
      </c>
      <c r="E403" s="84" t="s">
        <v>864</v>
      </c>
      <c r="F403" s="36" t="s">
        <v>864</v>
      </c>
    </row>
    <row r="404" spans="2:6" ht="12.75" customHeight="1" x14ac:dyDescent="0.25">
      <c r="B404" s="6" t="s">
        <v>280</v>
      </c>
      <c r="C404" s="8">
        <v>8</v>
      </c>
      <c r="D404" s="36">
        <v>0.66666666666666663</v>
      </c>
      <c r="E404" s="84" t="s">
        <v>864</v>
      </c>
      <c r="F404" s="36" t="s">
        <v>864</v>
      </c>
    </row>
    <row r="405" spans="2:6" ht="12.75" customHeight="1" x14ac:dyDescent="0.25">
      <c r="B405" s="6" t="s">
        <v>213</v>
      </c>
      <c r="C405" s="8">
        <v>10</v>
      </c>
      <c r="D405" s="36">
        <v>0.5</v>
      </c>
      <c r="E405" s="84" t="s">
        <v>864</v>
      </c>
      <c r="F405" s="36" t="s">
        <v>864</v>
      </c>
    </row>
    <row r="406" spans="2:6" ht="12.75" customHeight="1" x14ac:dyDescent="0.25">
      <c r="B406" s="6" t="s">
        <v>538</v>
      </c>
      <c r="C406" s="8">
        <v>8.3333333333333339</v>
      </c>
      <c r="D406" s="36">
        <v>0.14285714285714285</v>
      </c>
      <c r="E406" s="84">
        <v>1.8618986725025244</v>
      </c>
      <c r="F406" s="36">
        <v>0.22342784070030292</v>
      </c>
    </row>
    <row r="407" spans="2:6" ht="12.75" customHeight="1" x14ac:dyDescent="0.25">
      <c r="B407" s="6" t="s">
        <v>491</v>
      </c>
      <c r="C407" s="8">
        <v>10</v>
      </c>
      <c r="D407" s="36">
        <v>0</v>
      </c>
      <c r="E407" s="84" t="s">
        <v>864</v>
      </c>
      <c r="F407" s="36" t="s">
        <v>864</v>
      </c>
    </row>
    <row r="408" spans="2:6" ht="12.75" customHeight="1" x14ac:dyDescent="0.25">
      <c r="B408" s="6" t="s">
        <v>739</v>
      </c>
      <c r="C408" s="8">
        <v>10</v>
      </c>
      <c r="D408" s="36">
        <v>0.5</v>
      </c>
      <c r="E408" s="84" t="s">
        <v>864</v>
      </c>
      <c r="F408" s="36" t="s">
        <v>864</v>
      </c>
    </row>
    <row r="409" spans="2:6" ht="12.75" customHeight="1" x14ac:dyDescent="0.25">
      <c r="B409" s="6" t="s">
        <v>539</v>
      </c>
      <c r="C409" s="8">
        <v>8.6666666666666661</v>
      </c>
      <c r="D409" s="36">
        <v>0</v>
      </c>
      <c r="E409" s="84">
        <v>0.57735026918962573</v>
      </c>
      <c r="F409" s="36">
        <v>6.6617338752649122E-2</v>
      </c>
    </row>
    <row r="410" spans="2:6" ht="12.75" customHeight="1" x14ac:dyDescent="0.25">
      <c r="B410" s="6" t="s">
        <v>135</v>
      </c>
      <c r="C410" s="8">
        <v>9.5</v>
      </c>
      <c r="D410" s="36">
        <v>0</v>
      </c>
      <c r="E410" s="84">
        <v>0.70710678118654757</v>
      </c>
      <c r="F410" s="36">
        <v>7.4432292756478696E-2</v>
      </c>
    </row>
    <row r="411" spans="2:6" ht="12.75" customHeight="1" x14ac:dyDescent="0.25">
      <c r="B411" s="6" t="s">
        <v>540</v>
      </c>
      <c r="C411" s="8">
        <v>7</v>
      </c>
      <c r="D411" s="36">
        <v>0</v>
      </c>
      <c r="E411" s="84" t="s">
        <v>864</v>
      </c>
      <c r="F411" s="36" t="s">
        <v>864</v>
      </c>
    </row>
    <row r="412" spans="2:6" ht="12.75" customHeight="1" x14ac:dyDescent="0.25">
      <c r="B412" s="6" t="s">
        <v>136</v>
      </c>
      <c r="C412" s="8">
        <v>8</v>
      </c>
      <c r="D412" s="36">
        <v>9.0909090909090912E-2</v>
      </c>
      <c r="E412" s="84">
        <v>1.8257418583505538</v>
      </c>
      <c r="F412" s="36">
        <v>0.22821773229381923</v>
      </c>
    </row>
    <row r="413" spans="2:6" ht="12.75" customHeight="1" x14ac:dyDescent="0.25">
      <c r="B413" s="6" t="s">
        <v>214</v>
      </c>
      <c r="C413" s="8">
        <v>8</v>
      </c>
      <c r="D413" s="36">
        <v>0</v>
      </c>
      <c r="E413" s="84" t="s">
        <v>864</v>
      </c>
      <c r="F413" s="36" t="s">
        <v>864</v>
      </c>
    </row>
    <row r="414" spans="2:6" ht="12.75" customHeight="1" x14ac:dyDescent="0.25">
      <c r="B414" s="6" t="s">
        <v>641</v>
      </c>
      <c r="C414" s="8">
        <v>8</v>
      </c>
      <c r="D414" s="36">
        <v>0</v>
      </c>
      <c r="E414" s="84" t="s">
        <v>864</v>
      </c>
      <c r="F414" s="36" t="s">
        <v>864</v>
      </c>
    </row>
    <row r="415" spans="2:6" ht="12.75" customHeight="1" x14ac:dyDescent="0.25">
      <c r="B415" s="6" t="s">
        <v>137</v>
      </c>
      <c r="C415" s="8">
        <v>9</v>
      </c>
      <c r="D415" s="36">
        <v>0</v>
      </c>
      <c r="E415" s="84">
        <v>1.4142135623730951</v>
      </c>
      <c r="F415" s="36">
        <v>0.15713484026367724</v>
      </c>
    </row>
    <row r="416" spans="2:6" ht="12.75" customHeight="1" x14ac:dyDescent="0.25">
      <c r="B416" s="6" t="s">
        <v>653</v>
      </c>
      <c r="C416" s="8">
        <v>9</v>
      </c>
      <c r="D416" s="36">
        <v>0</v>
      </c>
      <c r="E416" s="84">
        <v>1.7320508075688772</v>
      </c>
      <c r="F416" s="36">
        <v>0.19245008972987523</v>
      </c>
    </row>
    <row r="417" spans="2:6" ht="12.75" customHeight="1" x14ac:dyDescent="0.25">
      <c r="B417" s="6" t="s">
        <v>569</v>
      </c>
      <c r="C417" s="8">
        <v>8.2857142857142865</v>
      </c>
      <c r="D417" s="36">
        <v>0</v>
      </c>
      <c r="E417" s="84">
        <v>1.889822365046137</v>
      </c>
      <c r="F417" s="36">
        <v>0.22808200957453376</v>
      </c>
    </row>
    <row r="418" spans="2:6" ht="12.75" customHeight="1" x14ac:dyDescent="0.25">
      <c r="B418" s="6" t="s">
        <v>517</v>
      </c>
      <c r="C418" s="8">
        <v>9.1818181818181817</v>
      </c>
      <c r="D418" s="36">
        <v>8.3333333333333329E-2</v>
      </c>
      <c r="E418" s="84">
        <v>0.87386289750530288</v>
      </c>
      <c r="F418" s="36">
        <v>9.5173186857013189E-2</v>
      </c>
    </row>
    <row r="419" spans="2:6" ht="12.75" customHeight="1" x14ac:dyDescent="0.25">
      <c r="B419" s="6" t="s">
        <v>680</v>
      </c>
      <c r="C419" s="8">
        <v>10</v>
      </c>
      <c r="D419" s="36">
        <v>0.5</v>
      </c>
      <c r="E419" s="84" t="s">
        <v>864</v>
      </c>
      <c r="F419" s="36" t="s">
        <v>864</v>
      </c>
    </row>
    <row r="420" spans="2:6" ht="12.75" customHeight="1" x14ac:dyDescent="0.25">
      <c r="B420" s="6" t="s">
        <v>541</v>
      </c>
      <c r="C420" s="8">
        <v>7.5</v>
      </c>
      <c r="D420" s="36">
        <v>0</v>
      </c>
      <c r="E420" s="84">
        <v>0.70710678118654757</v>
      </c>
      <c r="F420" s="36">
        <v>9.428090415820635E-2</v>
      </c>
    </row>
    <row r="421" spans="2:6" ht="12.75" customHeight="1" x14ac:dyDescent="0.25">
      <c r="B421" s="6" t="s">
        <v>570</v>
      </c>
      <c r="C421" s="8">
        <v>5.75</v>
      </c>
      <c r="D421" s="36">
        <v>0.2</v>
      </c>
      <c r="E421" s="84">
        <v>2.5</v>
      </c>
      <c r="F421" s="36">
        <v>0.43478260869565216</v>
      </c>
    </row>
    <row r="422" spans="2:6" ht="12.75" customHeight="1" x14ac:dyDescent="0.25">
      <c r="B422" s="6" t="s">
        <v>766</v>
      </c>
      <c r="C422" s="8">
        <v>9</v>
      </c>
      <c r="D422" s="36">
        <v>0</v>
      </c>
      <c r="E422" s="84" t="s">
        <v>864</v>
      </c>
      <c r="F422" s="36" t="s">
        <v>864</v>
      </c>
    </row>
    <row r="423" spans="2:6" ht="12.75" customHeight="1" x14ac:dyDescent="0.25">
      <c r="B423" s="6" t="s">
        <v>138</v>
      </c>
      <c r="C423" s="8">
        <v>8.3636363636363633</v>
      </c>
      <c r="D423" s="36">
        <v>0.15384615384615385</v>
      </c>
      <c r="E423" s="84">
        <v>1.6895400127092139</v>
      </c>
      <c r="F423" s="36">
        <v>0.20201021891088428</v>
      </c>
    </row>
    <row r="424" spans="2:6" ht="12.75" customHeight="1" x14ac:dyDescent="0.25">
      <c r="B424" s="6" t="s">
        <v>802</v>
      </c>
      <c r="C424" s="8">
        <v>9.3000000000000007</v>
      </c>
      <c r="D424" s="36">
        <v>0</v>
      </c>
      <c r="E424" s="84">
        <v>1.3374935098492595</v>
      </c>
      <c r="F424" s="36">
        <v>0.14381650643540425</v>
      </c>
    </row>
    <row r="425" spans="2:6" ht="12.75" customHeight="1" x14ac:dyDescent="0.25">
      <c r="B425" s="6" t="s">
        <v>777</v>
      </c>
      <c r="C425" s="8">
        <v>8.6666666666666661</v>
      </c>
      <c r="D425" s="36">
        <v>0</v>
      </c>
      <c r="E425" s="84">
        <v>0.57735026918962573</v>
      </c>
      <c r="F425" s="36">
        <v>6.6617338752649122E-2</v>
      </c>
    </row>
    <row r="426" spans="2:6" ht="12.75" customHeight="1" x14ac:dyDescent="0.25">
      <c r="B426" s="6" t="s">
        <v>504</v>
      </c>
      <c r="C426" s="8">
        <v>8.5</v>
      </c>
      <c r="D426" s="36">
        <v>0</v>
      </c>
      <c r="E426" s="84">
        <v>1.9148542155126762</v>
      </c>
      <c r="F426" s="36">
        <v>0.22527696653090309</v>
      </c>
    </row>
    <row r="427" spans="2:6" ht="12.75" customHeight="1" x14ac:dyDescent="0.25">
      <c r="B427" s="6" t="s">
        <v>654</v>
      </c>
      <c r="C427" s="8">
        <v>8.3333333333333339</v>
      </c>
      <c r="D427" s="36">
        <v>0.25</v>
      </c>
      <c r="E427" s="84">
        <v>2.0816659994661317</v>
      </c>
      <c r="F427" s="36">
        <v>0.24979991993593578</v>
      </c>
    </row>
    <row r="428" spans="2:6" ht="12.75" customHeight="1" x14ac:dyDescent="0.25">
      <c r="B428" s="6" t="s">
        <v>556</v>
      </c>
      <c r="C428" s="8">
        <v>10</v>
      </c>
      <c r="D428" s="36">
        <v>0.5</v>
      </c>
      <c r="E428" s="84" t="s">
        <v>864</v>
      </c>
      <c r="F428" s="36" t="s">
        <v>864</v>
      </c>
    </row>
    <row r="429" spans="2:6" ht="12.75" customHeight="1" x14ac:dyDescent="0.25">
      <c r="B429" s="6" t="s">
        <v>755</v>
      </c>
      <c r="C429" s="8">
        <v>10</v>
      </c>
      <c r="D429" s="36">
        <v>0</v>
      </c>
      <c r="E429" s="84" t="s">
        <v>864</v>
      </c>
      <c r="F429" s="36" t="s">
        <v>864</v>
      </c>
    </row>
    <row r="430" spans="2:6" ht="12.75" customHeight="1" x14ac:dyDescent="0.25">
      <c r="B430" s="6" t="s">
        <v>792</v>
      </c>
      <c r="C430" s="8">
        <v>8</v>
      </c>
      <c r="D430" s="36">
        <v>0.5</v>
      </c>
      <c r="E430" s="84">
        <v>1.4142135623730951</v>
      </c>
      <c r="F430" s="36">
        <v>0.17677669529663689</v>
      </c>
    </row>
    <row r="431" spans="2:6" ht="12.75" customHeight="1" x14ac:dyDescent="0.25">
      <c r="B431" s="6" t="s">
        <v>215</v>
      </c>
      <c r="C431" s="8">
        <v>8.5</v>
      </c>
      <c r="D431" s="36">
        <v>0</v>
      </c>
      <c r="E431" s="84">
        <v>0.70710678118654757</v>
      </c>
      <c r="F431" s="36">
        <v>8.3189033080770303E-2</v>
      </c>
    </row>
    <row r="432" spans="2:6" ht="12.75" customHeight="1" x14ac:dyDescent="0.25">
      <c r="B432" s="6" t="s">
        <v>254</v>
      </c>
      <c r="C432" s="8">
        <v>8</v>
      </c>
      <c r="D432" s="36">
        <v>0</v>
      </c>
      <c r="E432" s="84">
        <v>1.5811388300841898</v>
      </c>
      <c r="F432" s="36">
        <v>0.19764235376052372</v>
      </c>
    </row>
    <row r="433" spans="2:6" ht="12.75" customHeight="1" x14ac:dyDescent="0.25">
      <c r="B433" s="6" t="s">
        <v>139</v>
      </c>
      <c r="C433" s="8">
        <v>9.3333333333333339</v>
      </c>
      <c r="D433" s="36">
        <v>0.4</v>
      </c>
      <c r="E433" s="84">
        <v>0.57735026918962573</v>
      </c>
      <c r="F433" s="36">
        <v>6.1858957413174182E-2</v>
      </c>
    </row>
    <row r="434" spans="2:6" ht="12.75" customHeight="1" x14ac:dyDescent="0.25">
      <c r="B434" s="6" t="s">
        <v>752</v>
      </c>
      <c r="C434" s="8">
        <v>8</v>
      </c>
      <c r="D434" s="36">
        <v>0</v>
      </c>
      <c r="E434" s="84" t="s">
        <v>864</v>
      </c>
      <c r="F434" s="36" t="s">
        <v>864</v>
      </c>
    </row>
    <row r="435" spans="2:6" ht="12.75" customHeight="1" x14ac:dyDescent="0.25">
      <c r="B435" s="6" t="s">
        <v>635</v>
      </c>
      <c r="C435" s="8">
        <v>7.8</v>
      </c>
      <c r="D435" s="36">
        <v>0</v>
      </c>
      <c r="E435" s="84">
        <v>2.3874672772626648</v>
      </c>
      <c r="F435" s="36">
        <v>0.3060855483670083</v>
      </c>
    </row>
    <row r="436" spans="2:6" ht="12.75" customHeight="1" x14ac:dyDescent="0.25">
      <c r="B436" s="6" t="s">
        <v>281</v>
      </c>
      <c r="C436" s="8">
        <v>8.3333333333333339</v>
      </c>
      <c r="D436" s="36">
        <v>0</v>
      </c>
      <c r="E436" s="84">
        <v>0.57735026918962573</v>
      </c>
      <c r="F436" s="36">
        <v>6.9282032302755078E-2</v>
      </c>
    </row>
    <row r="437" spans="2:6" ht="12.75" customHeight="1" x14ac:dyDescent="0.25">
      <c r="B437" s="6" t="s">
        <v>542</v>
      </c>
      <c r="C437" s="8">
        <v>5</v>
      </c>
      <c r="D437" s="36">
        <v>0</v>
      </c>
      <c r="E437" s="84" t="s">
        <v>864</v>
      </c>
      <c r="F437" s="36" t="s">
        <v>864</v>
      </c>
    </row>
    <row r="438" spans="2:6" ht="12.75" customHeight="1" x14ac:dyDescent="0.25">
      <c r="B438" s="6" t="s">
        <v>336</v>
      </c>
      <c r="C438" s="8">
        <v>7.5</v>
      </c>
      <c r="D438" s="36">
        <v>0.14285714285714285</v>
      </c>
      <c r="E438" s="84">
        <v>2.4289915602982237</v>
      </c>
      <c r="F438" s="36">
        <v>0.32386554137309648</v>
      </c>
    </row>
    <row r="439" spans="2:6" ht="12.75" customHeight="1" x14ac:dyDescent="0.25">
      <c r="B439" s="6" t="s">
        <v>255</v>
      </c>
      <c r="C439" s="8">
        <v>8.6</v>
      </c>
      <c r="D439" s="36">
        <v>0</v>
      </c>
      <c r="E439" s="84">
        <v>1.1401754250991367</v>
      </c>
      <c r="F439" s="36">
        <v>0.1325785378022252</v>
      </c>
    </row>
    <row r="440" spans="2:6" ht="12.75" customHeight="1" x14ac:dyDescent="0.25">
      <c r="B440" s="6" t="s">
        <v>681</v>
      </c>
      <c r="C440" s="8">
        <v>6</v>
      </c>
      <c r="D440" s="36">
        <v>0</v>
      </c>
      <c r="E440" s="84">
        <v>1.4142135623730951</v>
      </c>
      <c r="F440" s="36">
        <v>0.23570226039551587</v>
      </c>
    </row>
    <row r="441" spans="2:6" ht="12.75" customHeight="1" x14ac:dyDescent="0.25">
      <c r="B441" s="6" t="s">
        <v>216</v>
      </c>
      <c r="C441" s="8" t="s">
        <v>864</v>
      </c>
      <c r="D441" s="36">
        <v>1</v>
      </c>
      <c r="E441" s="84" t="s">
        <v>864</v>
      </c>
      <c r="F441" s="36" t="s">
        <v>864</v>
      </c>
    </row>
    <row r="442" spans="2:6" ht="12.75" customHeight="1" x14ac:dyDescent="0.25">
      <c r="B442" s="6" t="s">
        <v>585</v>
      </c>
      <c r="C442" s="8">
        <v>9</v>
      </c>
      <c r="D442" s="36">
        <v>0</v>
      </c>
      <c r="E442" s="84">
        <v>1</v>
      </c>
      <c r="F442" s="36">
        <v>0.1111111111111111</v>
      </c>
    </row>
    <row r="443" spans="2:6" ht="12.75" customHeight="1" x14ac:dyDescent="0.25">
      <c r="B443" s="6" t="s">
        <v>140</v>
      </c>
      <c r="C443" s="8">
        <v>8.5</v>
      </c>
      <c r="D443" s="36">
        <v>0</v>
      </c>
      <c r="E443" s="84">
        <v>2.8106938645110393</v>
      </c>
      <c r="F443" s="36">
        <v>0.33066986641306345</v>
      </c>
    </row>
    <row r="444" spans="2:6" ht="12.75" customHeight="1" x14ac:dyDescent="0.25">
      <c r="B444" s="6" t="s">
        <v>217</v>
      </c>
      <c r="C444" s="8">
        <v>8.8571428571428577</v>
      </c>
      <c r="D444" s="36">
        <v>0.125</v>
      </c>
      <c r="E444" s="84">
        <v>1.6761634196950532</v>
      </c>
      <c r="F444" s="36">
        <v>0.18924425706234471</v>
      </c>
    </row>
    <row r="445" spans="2:6" ht="12.75" customHeight="1" x14ac:dyDescent="0.25">
      <c r="B445" s="6" t="s">
        <v>256</v>
      </c>
      <c r="C445" s="8">
        <v>9.5</v>
      </c>
      <c r="D445" s="36">
        <v>0</v>
      </c>
      <c r="E445" s="84">
        <v>1</v>
      </c>
      <c r="F445" s="36">
        <v>0.10526315789473684</v>
      </c>
    </row>
    <row r="446" spans="2:6" ht="12.75" customHeight="1" x14ac:dyDescent="0.25">
      <c r="B446" s="6" t="s">
        <v>822</v>
      </c>
      <c r="C446" s="8">
        <v>9.5</v>
      </c>
      <c r="D446" s="36">
        <v>0</v>
      </c>
      <c r="E446" s="84">
        <v>0.70710678118654757</v>
      </c>
      <c r="F446" s="36">
        <v>7.4432292756478696E-2</v>
      </c>
    </row>
    <row r="447" spans="2:6" ht="12.75" customHeight="1" x14ac:dyDescent="0.25">
      <c r="B447" s="6" t="s">
        <v>753</v>
      </c>
      <c r="C447" s="8">
        <v>8</v>
      </c>
      <c r="D447" s="36">
        <v>0</v>
      </c>
      <c r="E447" s="84" t="s">
        <v>864</v>
      </c>
      <c r="F447" s="36" t="s">
        <v>864</v>
      </c>
    </row>
    <row r="448" spans="2:6" ht="12.75" customHeight="1" x14ac:dyDescent="0.25">
      <c r="B448" s="6" t="s">
        <v>337</v>
      </c>
      <c r="C448" s="8">
        <v>8</v>
      </c>
      <c r="D448" s="36">
        <v>0.66666666666666663</v>
      </c>
      <c r="E448" s="84" t="s">
        <v>864</v>
      </c>
      <c r="F448" s="36" t="s">
        <v>864</v>
      </c>
    </row>
    <row r="449" spans="2:6" ht="12.75" customHeight="1" x14ac:dyDescent="0.25">
      <c r="B449" s="6" t="s">
        <v>798</v>
      </c>
      <c r="C449" s="8">
        <v>10</v>
      </c>
      <c r="D449" s="36">
        <v>0</v>
      </c>
      <c r="E449" s="84">
        <v>0</v>
      </c>
      <c r="F449" s="36">
        <v>0</v>
      </c>
    </row>
    <row r="450" spans="2:6" ht="12.75" customHeight="1" x14ac:dyDescent="0.25">
      <c r="B450" s="6" t="s">
        <v>218</v>
      </c>
      <c r="C450" s="8" t="s">
        <v>864</v>
      </c>
      <c r="D450" s="36">
        <v>1</v>
      </c>
      <c r="E450" s="84" t="s">
        <v>864</v>
      </c>
      <c r="F450" s="36" t="s">
        <v>864</v>
      </c>
    </row>
    <row r="451" spans="2:6" ht="12.75" customHeight="1" x14ac:dyDescent="0.25">
      <c r="B451" s="6" t="s">
        <v>602</v>
      </c>
      <c r="C451" s="8">
        <v>9</v>
      </c>
      <c r="D451" s="36">
        <v>0</v>
      </c>
      <c r="E451" s="84" t="s">
        <v>864</v>
      </c>
      <c r="F451" s="36" t="s">
        <v>864</v>
      </c>
    </row>
    <row r="452" spans="2:6" ht="12.75" customHeight="1" x14ac:dyDescent="0.25">
      <c r="B452" s="6" t="s">
        <v>682</v>
      </c>
      <c r="C452" s="8" t="s">
        <v>864</v>
      </c>
      <c r="D452" s="36">
        <v>1</v>
      </c>
      <c r="E452" s="84" t="s">
        <v>864</v>
      </c>
      <c r="F452" s="36" t="s">
        <v>864</v>
      </c>
    </row>
    <row r="453" spans="2:6" ht="12.75" customHeight="1" x14ac:dyDescent="0.25">
      <c r="B453" s="6" t="s">
        <v>775</v>
      </c>
      <c r="C453" s="8">
        <v>7.7</v>
      </c>
      <c r="D453" s="36">
        <v>9.0909090909090912E-2</v>
      </c>
      <c r="E453" s="84">
        <v>2.8693785622209798</v>
      </c>
      <c r="F453" s="36">
        <v>0.37264656652220518</v>
      </c>
    </row>
    <row r="454" spans="2:6" ht="12.75" customHeight="1" x14ac:dyDescent="0.25">
      <c r="B454" s="6" t="s">
        <v>632</v>
      </c>
      <c r="C454" s="8">
        <v>7.5</v>
      </c>
      <c r="D454" s="36">
        <v>0</v>
      </c>
      <c r="E454" s="84">
        <v>3.5355339059327378</v>
      </c>
      <c r="F454" s="36">
        <v>0.47140452079103168</v>
      </c>
    </row>
    <row r="455" spans="2:6" ht="12.75" customHeight="1" x14ac:dyDescent="0.25">
      <c r="B455" s="6" t="s">
        <v>807</v>
      </c>
      <c r="C455" s="8">
        <v>9</v>
      </c>
      <c r="D455" s="36">
        <v>0.25</v>
      </c>
      <c r="E455" s="84">
        <v>1</v>
      </c>
      <c r="F455" s="36">
        <v>0.1111111111111111</v>
      </c>
    </row>
    <row r="456" spans="2:6" ht="12.75" customHeight="1" x14ac:dyDescent="0.25">
      <c r="B456" s="6" t="s">
        <v>141</v>
      </c>
      <c r="C456" s="8">
        <v>10</v>
      </c>
      <c r="D456" s="36">
        <v>0</v>
      </c>
      <c r="E456" s="84" t="s">
        <v>864</v>
      </c>
      <c r="F456" s="36" t="s">
        <v>864</v>
      </c>
    </row>
    <row r="457" spans="2:6" ht="12.75" customHeight="1" x14ac:dyDescent="0.25">
      <c r="B457" s="6" t="s">
        <v>785</v>
      </c>
      <c r="C457" s="8">
        <v>7.666666666666667</v>
      </c>
      <c r="D457" s="36">
        <v>0.33333333333333331</v>
      </c>
      <c r="E457" s="84">
        <v>1.9663841605003491</v>
      </c>
      <c r="F457" s="36">
        <v>0.25648489050004553</v>
      </c>
    </row>
    <row r="458" spans="2:6" ht="12.75" customHeight="1" x14ac:dyDescent="0.25">
      <c r="B458" s="6" t="s">
        <v>683</v>
      </c>
      <c r="C458" s="8">
        <v>9.4285714285714288</v>
      </c>
      <c r="D458" s="36">
        <v>0</v>
      </c>
      <c r="E458" s="84">
        <v>0.78679579246944309</v>
      </c>
      <c r="F458" s="36">
        <v>8.3448038595243967E-2</v>
      </c>
    </row>
    <row r="459" spans="2:6" ht="12.75" customHeight="1" x14ac:dyDescent="0.25">
      <c r="B459" s="6" t="s">
        <v>684</v>
      </c>
      <c r="C459" s="8" t="s">
        <v>864</v>
      </c>
      <c r="D459" s="36">
        <v>1</v>
      </c>
      <c r="E459" s="84" t="s">
        <v>864</v>
      </c>
      <c r="F459" s="36" t="s">
        <v>864</v>
      </c>
    </row>
    <row r="460" spans="2:6" ht="12.75" customHeight="1" x14ac:dyDescent="0.25">
      <c r="B460" s="6" t="s">
        <v>219</v>
      </c>
      <c r="C460" s="8">
        <v>9</v>
      </c>
      <c r="D460" s="36">
        <v>0</v>
      </c>
      <c r="E460" s="84" t="s">
        <v>864</v>
      </c>
      <c r="F460" s="36" t="s">
        <v>864</v>
      </c>
    </row>
    <row r="461" spans="2:6" ht="12.75" customHeight="1" x14ac:dyDescent="0.25">
      <c r="B461" s="6" t="s">
        <v>220</v>
      </c>
      <c r="C461" s="8">
        <v>8.875</v>
      </c>
      <c r="D461" s="36">
        <v>0.1111111111111111</v>
      </c>
      <c r="E461" s="84">
        <v>1.3562026818605375</v>
      </c>
      <c r="F461" s="36">
        <v>0.15281156978710281</v>
      </c>
    </row>
    <row r="462" spans="2:6" ht="12.75" customHeight="1" x14ac:dyDescent="0.25">
      <c r="B462" s="6" t="s">
        <v>636</v>
      </c>
      <c r="C462" s="8">
        <v>8</v>
      </c>
      <c r="D462" s="36">
        <v>0</v>
      </c>
      <c r="E462" s="84">
        <v>0</v>
      </c>
      <c r="F462" s="36">
        <v>0</v>
      </c>
    </row>
    <row r="463" spans="2:6" ht="12.75" customHeight="1" x14ac:dyDescent="0.25">
      <c r="B463" s="6" t="s">
        <v>685</v>
      </c>
      <c r="C463" s="8">
        <v>8.8000000000000007</v>
      </c>
      <c r="D463" s="36">
        <v>0.16666666666666666</v>
      </c>
      <c r="E463" s="84">
        <v>1.0954451150103335</v>
      </c>
      <c r="F463" s="36">
        <v>0.12448239943299243</v>
      </c>
    </row>
    <row r="464" spans="2:6" ht="12.75" customHeight="1" x14ac:dyDescent="0.25">
      <c r="B464" s="6" t="s">
        <v>492</v>
      </c>
      <c r="C464" s="8">
        <v>9.5</v>
      </c>
      <c r="D464" s="36">
        <v>0</v>
      </c>
      <c r="E464" s="84">
        <v>0.70710678118654757</v>
      </c>
      <c r="F464" s="36">
        <v>7.4432292756478696E-2</v>
      </c>
    </row>
    <row r="465" spans="2:6" ht="12.75" customHeight="1" x14ac:dyDescent="0.25">
      <c r="B465" s="6" t="s">
        <v>742</v>
      </c>
      <c r="C465" s="8">
        <v>7</v>
      </c>
      <c r="D465" s="36">
        <v>0</v>
      </c>
      <c r="E465" s="84" t="s">
        <v>864</v>
      </c>
      <c r="F465" s="36" t="s">
        <v>864</v>
      </c>
    </row>
    <row r="466" spans="2:6" ht="12.75" customHeight="1" x14ac:dyDescent="0.25">
      <c r="B466" s="6" t="s">
        <v>623</v>
      </c>
      <c r="C466" s="8">
        <v>10</v>
      </c>
      <c r="D466" s="36">
        <v>0</v>
      </c>
      <c r="E466" s="84" t="s">
        <v>864</v>
      </c>
      <c r="F466" s="36" t="s">
        <v>864</v>
      </c>
    </row>
    <row r="467" spans="2:6" ht="12.75" customHeight="1" x14ac:dyDescent="0.25">
      <c r="B467" s="6" t="s">
        <v>686</v>
      </c>
      <c r="C467" s="8">
        <v>8</v>
      </c>
      <c r="D467" s="36">
        <v>0</v>
      </c>
      <c r="E467" s="84" t="s">
        <v>864</v>
      </c>
      <c r="F467" s="36" t="s">
        <v>864</v>
      </c>
    </row>
    <row r="468" spans="2:6" ht="12.75" customHeight="1" x14ac:dyDescent="0.25">
      <c r="B468" s="6" t="s">
        <v>142</v>
      </c>
      <c r="C468" s="8">
        <v>6.4</v>
      </c>
      <c r="D468" s="36">
        <v>0.2857142857142857</v>
      </c>
      <c r="E468" s="84">
        <v>1.1401754250991367</v>
      </c>
      <c r="F468" s="36">
        <v>0.17815241017174011</v>
      </c>
    </row>
    <row r="469" spans="2:6" ht="12.75" customHeight="1" x14ac:dyDescent="0.25">
      <c r="B469" s="6" t="s">
        <v>477</v>
      </c>
      <c r="C469" s="8">
        <v>9.75</v>
      </c>
      <c r="D469" s="36">
        <v>0</v>
      </c>
      <c r="E469" s="84">
        <v>0.5</v>
      </c>
      <c r="F469" s="36">
        <v>5.128205128205128E-2</v>
      </c>
    </row>
    <row r="470" spans="2:6" ht="12.75" customHeight="1" x14ac:dyDescent="0.25">
      <c r="B470" s="6" t="s">
        <v>711</v>
      </c>
      <c r="C470" s="8">
        <v>7</v>
      </c>
      <c r="D470" s="36">
        <v>0</v>
      </c>
      <c r="E470" s="84" t="s">
        <v>864</v>
      </c>
      <c r="F470" s="36" t="s">
        <v>864</v>
      </c>
    </row>
    <row r="471" spans="2:6" ht="12.75" customHeight="1" x14ac:dyDescent="0.25">
      <c r="B471" s="6" t="s">
        <v>586</v>
      </c>
      <c r="C471" s="8">
        <v>8</v>
      </c>
      <c r="D471" s="36">
        <v>0</v>
      </c>
      <c r="E471" s="84" t="s">
        <v>864</v>
      </c>
      <c r="F471" s="36" t="s">
        <v>864</v>
      </c>
    </row>
    <row r="472" spans="2:6" ht="12.75" customHeight="1" x14ac:dyDescent="0.25">
      <c r="B472" s="6" t="s">
        <v>557</v>
      </c>
      <c r="C472" s="8">
        <v>10</v>
      </c>
      <c r="D472" s="36">
        <v>0</v>
      </c>
      <c r="E472" s="84" t="s">
        <v>864</v>
      </c>
      <c r="F472" s="36" t="s">
        <v>864</v>
      </c>
    </row>
    <row r="473" spans="2:6" ht="12.75" customHeight="1" x14ac:dyDescent="0.25">
      <c r="B473" s="6" t="s">
        <v>687</v>
      </c>
      <c r="C473" s="8">
        <v>10</v>
      </c>
      <c r="D473" s="36">
        <v>0</v>
      </c>
      <c r="E473" s="84" t="s">
        <v>864</v>
      </c>
      <c r="F473" s="36" t="s">
        <v>864</v>
      </c>
    </row>
    <row r="474" spans="2:6" ht="12.75" customHeight="1" x14ac:dyDescent="0.25">
      <c r="B474" s="6" t="s">
        <v>587</v>
      </c>
      <c r="C474" s="8">
        <v>9.1666666666666661</v>
      </c>
      <c r="D474" s="36">
        <v>0.14285714285714285</v>
      </c>
      <c r="E474" s="84">
        <v>0.98319208025017513</v>
      </c>
      <c r="F474" s="36">
        <v>0.10725731784547365</v>
      </c>
    </row>
    <row r="475" spans="2:6" ht="12.75" customHeight="1" x14ac:dyDescent="0.25">
      <c r="B475" s="6" t="s">
        <v>257</v>
      </c>
      <c r="C475" s="8">
        <v>8</v>
      </c>
      <c r="D475" s="36">
        <v>0</v>
      </c>
      <c r="E475" s="84" t="s">
        <v>864</v>
      </c>
      <c r="F475" s="36" t="s">
        <v>864</v>
      </c>
    </row>
    <row r="476" spans="2:6" ht="12.75" customHeight="1" x14ac:dyDescent="0.25">
      <c r="B476" s="6" t="s">
        <v>143</v>
      </c>
      <c r="C476" s="8">
        <v>10</v>
      </c>
      <c r="D476" s="36">
        <v>0.5</v>
      </c>
      <c r="E476" s="84" t="s">
        <v>864</v>
      </c>
      <c r="F476" s="36" t="s">
        <v>864</v>
      </c>
    </row>
    <row r="477" spans="2:6" ht="12.75" customHeight="1" x14ac:dyDescent="0.25">
      <c r="B477" s="6" t="s">
        <v>603</v>
      </c>
      <c r="C477" s="8">
        <v>8</v>
      </c>
      <c r="D477" s="36">
        <v>0</v>
      </c>
      <c r="E477" s="84" t="s">
        <v>864</v>
      </c>
      <c r="F477" s="36" t="s">
        <v>864</v>
      </c>
    </row>
    <row r="478" spans="2:6" ht="12.75" customHeight="1" x14ac:dyDescent="0.25">
      <c r="B478" s="6" t="s">
        <v>144</v>
      </c>
      <c r="C478" s="8">
        <v>9</v>
      </c>
      <c r="D478" s="36">
        <v>0</v>
      </c>
      <c r="E478" s="84">
        <v>1</v>
      </c>
      <c r="F478" s="36">
        <v>0.1111111111111111</v>
      </c>
    </row>
    <row r="479" spans="2:6" ht="12.75" customHeight="1" x14ac:dyDescent="0.25">
      <c r="B479" s="6" t="s">
        <v>735</v>
      </c>
      <c r="C479" s="8">
        <v>9</v>
      </c>
      <c r="D479" s="36">
        <v>0</v>
      </c>
      <c r="E479" s="84" t="s">
        <v>864</v>
      </c>
      <c r="F479" s="36" t="s">
        <v>864</v>
      </c>
    </row>
    <row r="480" spans="2:6" ht="12.75" customHeight="1" x14ac:dyDescent="0.25">
      <c r="B480" s="6" t="s">
        <v>743</v>
      </c>
      <c r="C480" s="8">
        <v>10</v>
      </c>
      <c r="D480" s="36">
        <v>0</v>
      </c>
      <c r="E480" s="84">
        <v>0</v>
      </c>
      <c r="F480" s="36">
        <v>0</v>
      </c>
    </row>
    <row r="481" spans="2:6" ht="12.75" customHeight="1" x14ac:dyDescent="0.25">
      <c r="B481" s="6" t="s">
        <v>688</v>
      </c>
      <c r="C481" s="8">
        <v>7</v>
      </c>
      <c r="D481" s="36">
        <v>0</v>
      </c>
      <c r="E481" s="84" t="s">
        <v>864</v>
      </c>
      <c r="F481" s="36" t="s">
        <v>864</v>
      </c>
    </row>
    <row r="482" spans="2:6" ht="12.75" customHeight="1" x14ac:dyDescent="0.25">
      <c r="B482" s="6" t="s">
        <v>644</v>
      </c>
      <c r="C482" s="8">
        <v>8</v>
      </c>
      <c r="D482" s="36">
        <v>0</v>
      </c>
      <c r="E482" s="84" t="s">
        <v>864</v>
      </c>
      <c r="F482" s="36" t="s">
        <v>864</v>
      </c>
    </row>
    <row r="483" spans="2:6" ht="12.75" customHeight="1" x14ac:dyDescent="0.25">
      <c r="B483" s="6" t="s">
        <v>604</v>
      </c>
      <c r="C483" s="8">
        <v>8.4285714285714288</v>
      </c>
      <c r="D483" s="36">
        <v>0.125</v>
      </c>
      <c r="E483" s="84">
        <v>2.5071326821120352</v>
      </c>
      <c r="F483" s="36">
        <v>0.29745641991159738</v>
      </c>
    </row>
    <row r="484" spans="2:6" ht="12.75" customHeight="1" x14ac:dyDescent="0.25">
      <c r="B484" s="6" t="s">
        <v>221</v>
      </c>
      <c r="C484" s="8">
        <v>10</v>
      </c>
      <c r="D484" s="36">
        <v>0</v>
      </c>
      <c r="E484" s="84" t="s">
        <v>864</v>
      </c>
      <c r="F484" s="36" t="s">
        <v>864</v>
      </c>
    </row>
    <row r="485" spans="2:6" ht="12.75" customHeight="1" x14ac:dyDescent="0.25">
      <c r="B485" s="6" t="s">
        <v>645</v>
      </c>
      <c r="C485" s="8">
        <v>9.4</v>
      </c>
      <c r="D485" s="36">
        <v>0</v>
      </c>
      <c r="E485" s="84">
        <v>1.3416407864998727</v>
      </c>
      <c r="F485" s="36">
        <v>0.1427277432446673</v>
      </c>
    </row>
    <row r="486" spans="2:6" ht="12.75" customHeight="1" x14ac:dyDescent="0.25">
      <c r="B486" s="6" t="s">
        <v>759</v>
      </c>
      <c r="C486" s="8" t="s">
        <v>864</v>
      </c>
      <c r="D486" s="36">
        <v>1</v>
      </c>
      <c r="E486" s="84" t="s">
        <v>864</v>
      </c>
      <c r="F486" s="36" t="s">
        <v>864</v>
      </c>
    </row>
    <row r="487" spans="2:6" ht="12.75" customHeight="1" x14ac:dyDescent="0.25">
      <c r="B487" s="6" t="s">
        <v>145</v>
      </c>
      <c r="C487" s="8">
        <v>9.1999999999999993</v>
      </c>
      <c r="D487" s="36">
        <v>9.0909090909090912E-2</v>
      </c>
      <c r="E487" s="84">
        <v>1.1352924243950946</v>
      </c>
      <c r="F487" s="36">
        <v>0.12340135047772768</v>
      </c>
    </row>
    <row r="488" spans="2:6" ht="12.75" customHeight="1" x14ac:dyDescent="0.25">
      <c r="B488" s="6" t="s">
        <v>146</v>
      </c>
      <c r="C488" s="8">
        <v>9</v>
      </c>
      <c r="D488" s="36">
        <v>0</v>
      </c>
      <c r="E488" s="84">
        <v>1.4142135623730951</v>
      </c>
      <c r="F488" s="36">
        <v>0.15713484026367724</v>
      </c>
    </row>
    <row r="489" spans="2:6" ht="12.75" customHeight="1" x14ac:dyDescent="0.25">
      <c r="B489" s="6" t="s">
        <v>689</v>
      </c>
      <c r="C489" s="8">
        <v>9</v>
      </c>
      <c r="D489" s="36">
        <v>0</v>
      </c>
      <c r="E489" s="84">
        <v>1.4142135623730951</v>
      </c>
      <c r="F489" s="36">
        <v>0.15713484026367724</v>
      </c>
    </row>
    <row r="490" spans="2:6" ht="12.75" customHeight="1" x14ac:dyDescent="0.25">
      <c r="B490" s="6" t="s">
        <v>147</v>
      </c>
      <c r="C490" s="8">
        <v>7.5</v>
      </c>
      <c r="D490" s="36">
        <v>0.14285714285714285</v>
      </c>
      <c r="E490" s="84">
        <v>2.4289915602982237</v>
      </c>
      <c r="F490" s="36">
        <v>0.32386554137309648</v>
      </c>
    </row>
    <row r="491" spans="2:6" ht="12.75" customHeight="1" x14ac:dyDescent="0.25">
      <c r="B491" s="6" t="s">
        <v>625</v>
      </c>
      <c r="C491" s="8">
        <v>6.75</v>
      </c>
      <c r="D491" s="36">
        <v>0</v>
      </c>
      <c r="E491" s="84">
        <v>2.3629078131263039</v>
      </c>
      <c r="F491" s="36">
        <v>0.35006041675945243</v>
      </c>
    </row>
    <row r="492" spans="2:6" ht="12.75" customHeight="1" x14ac:dyDescent="0.25">
      <c r="B492" s="6" t="s">
        <v>258</v>
      </c>
      <c r="C492" s="8">
        <v>10</v>
      </c>
      <c r="D492" s="36">
        <v>0.5</v>
      </c>
      <c r="E492" s="84" t="s">
        <v>864</v>
      </c>
      <c r="F492" s="36" t="s">
        <v>864</v>
      </c>
    </row>
    <row r="493" spans="2:6" ht="12.75" customHeight="1" x14ac:dyDescent="0.25">
      <c r="B493" s="6" t="s">
        <v>148</v>
      </c>
      <c r="C493" s="8">
        <v>8</v>
      </c>
      <c r="D493" s="36">
        <v>0</v>
      </c>
      <c r="E493" s="84" t="s">
        <v>864</v>
      </c>
      <c r="F493" s="36" t="s">
        <v>864</v>
      </c>
    </row>
    <row r="494" spans="2:6" ht="12.75" customHeight="1" x14ac:dyDescent="0.25">
      <c r="B494" s="6" t="s">
        <v>259</v>
      </c>
      <c r="C494" s="8">
        <v>8.8000000000000007</v>
      </c>
      <c r="D494" s="36">
        <v>0</v>
      </c>
      <c r="E494" s="84">
        <v>1.7888543819998326</v>
      </c>
      <c r="F494" s="36">
        <v>0.2032789070454355</v>
      </c>
    </row>
    <row r="495" spans="2:6" ht="12.75" customHeight="1" x14ac:dyDescent="0.25">
      <c r="B495" s="6" t="s">
        <v>744</v>
      </c>
      <c r="C495" s="8">
        <v>7</v>
      </c>
      <c r="D495" s="36">
        <v>0</v>
      </c>
      <c r="E495" s="84">
        <v>1.4142135623730951</v>
      </c>
      <c r="F495" s="36">
        <v>0.20203050891044216</v>
      </c>
    </row>
    <row r="496" spans="2:6" ht="12.75" customHeight="1" x14ac:dyDescent="0.25">
      <c r="B496" s="6" t="s">
        <v>767</v>
      </c>
      <c r="C496" s="8">
        <v>10</v>
      </c>
      <c r="D496" s="36">
        <v>0</v>
      </c>
      <c r="E496" s="84" t="s">
        <v>864</v>
      </c>
      <c r="F496" s="36" t="s">
        <v>864</v>
      </c>
    </row>
    <row r="497" spans="2:6" ht="12.75" customHeight="1" x14ac:dyDescent="0.25">
      <c r="B497" s="6" t="s">
        <v>149</v>
      </c>
      <c r="C497" s="8">
        <v>8</v>
      </c>
      <c r="D497" s="36">
        <v>0</v>
      </c>
      <c r="E497" s="84" t="s">
        <v>864</v>
      </c>
      <c r="F497" s="36" t="s">
        <v>864</v>
      </c>
    </row>
    <row r="498" spans="2:6" ht="12.75" customHeight="1" x14ac:dyDescent="0.25">
      <c r="B498" s="6" t="s">
        <v>690</v>
      </c>
      <c r="C498" s="8">
        <v>8</v>
      </c>
      <c r="D498" s="36">
        <v>0.5</v>
      </c>
      <c r="E498" s="84" t="s">
        <v>864</v>
      </c>
      <c r="F498" s="36" t="s">
        <v>864</v>
      </c>
    </row>
    <row r="499" spans="2:6" ht="12.75" customHeight="1" x14ac:dyDescent="0.25">
      <c r="B499" s="6" t="s">
        <v>750</v>
      </c>
      <c r="C499" s="8">
        <v>10</v>
      </c>
      <c r="D499" s="36">
        <v>0</v>
      </c>
      <c r="E499" s="84">
        <v>0</v>
      </c>
      <c r="F499" s="36">
        <v>0</v>
      </c>
    </row>
    <row r="500" spans="2:6" ht="12.75" customHeight="1" x14ac:dyDescent="0.25">
      <c r="B500" s="6" t="s">
        <v>789</v>
      </c>
      <c r="C500" s="8">
        <v>10</v>
      </c>
      <c r="D500" s="36">
        <v>0</v>
      </c>
      <c r="E500" s="84" t="s">
        <v>864</v>
      </c>
      <c r="F500" s="36" t="s">
        <v>864</v>
      </c>
    </row>
    <row r="501" spans="2:6" ht="12.75" customHeight="1" x14ac:dyDescent="0.25">
      <c r="B501" s="6" t="s">
        <v>150</v>
      </c>
      <c r="C501" s="8">
        <v>6.666666666666667</v>
      </c>
      <c r="D501" s="36">
        <v>0</v>
      </c>
      <c r="E501" s="84">
        <v>2.0816659994661317</v>
      </c>
      <c r="F501" s="36">
        <v>0.31224989991991975</v>
      </c>
    </row>
    <row r="502" spans="2:6" ht="12.75" customHeight="1" x14ac:dyDescent="0.25">
      <c r="B502" s="6" t="s">
        <v>804</v>
      </c>
      <c r="C502" s="8">
        <v>7</v>
      </c>
      <c r="D502" s="36">
        <v>0.33333333333333331</v>
      </c>
      <c r="E502" s="84">
        <v>0</v>
      </c>
      <c r="F502" s="36">
        <v>0</v>
      </c>
    </row>
    <row r="503" spans="2:6" ht="12.75" customHeight="1" x14ac:dyDescent="0.25">
      <c r="B503" s="6" t="s">
        <v>691</v>
      </c>
      <c r="C503" s="8">
        <v>7</v>
      </c>
      <c r="D503" s="36">
        <v>0</v>
      </c>
      <c r="E503" s="84" t="s">
        <v>864</v>
      </c>
      <c r="F503" s="36" t="s">
        <v>864</v>
      </c>
    </row>
    <row r="504" spans="2:6" ht="12.75" customHeight="1" x14ac:dyDescent="0.25">
      <c r="B504" s="6" t="s">
        <v>780</v>
      </c>
      <c r="C504" s="8" t="s">
        <v>864</v>
      </c>
      <c r="D504" s="36">
        <v>1</v>
      </c>
      <c r="E504" s="84" t="s">
        <v>864</v>
      </c>
      <c r="F504" s="36" t="s">
        <v>864</v>
      </c>
    </row>
    <row r="505" spans="2:6" ht="12.75" customHeight="1" x14ac:dyDescent="0.25">
      <c r="B505" s="6" t="s">
        <v>692</v>
      </c>
      <c r="C505" s="8">
        <v>9</v>
      </c>
      <c r="D505" s="36">
        <v>0</v>
      </c>
      <c r="E505" s="84" t="s">
        <v>864</v>
      </c>
      <c r="F505" s="36" t="s">
        <v>864</v>
      </c>
    </row>
    <row r="506" spans="2:6" ht="12.75" customHeight="1" x14ac:dyDescent="0.25">
      <c r="B506" s="6" t="s">
        <v>736</v>
      </c>
      <c r="C506" s="8">
        <v>10</v>
      </c>
      <c r="D506" s="36">
        <v>0</v>
      </c>
      <c r="E506" s="84" t="s">
        <v>864</v>
      </c>
      <c r="F506" s="36" t="s">
        <v>864</v>
      </c>
    </row>
    <row r="507" spans="2:6" ht="12.75" customHeight="1" x14ac:dyDescent="0.25">
      <c r="B507" s="6" t="s">
        <v>643</v>
      </c>
      <c r="C507" s="8">
        <v>10</v>
      </c>
      <c r="D507" s="36">
        <v>0</v>
      </c>
      <c r="E507" s="84">
        <v>0</v>
      </c>
      <c r="F507" s="36">
        <v>0</v>
      </c>
    </row>
    <row r="508" spans="2:6" ht="12.75" customHeight="1" x14ac:dyDescent="0.25">
      <c r="B508" s="6" t="s">
        <v>571</v>
      </c>
      <c r="C508" s="8">
        <v>8</v>
      </c>
      <c r="D508" s="36">
        <v>0</v>
      </c>
      <c r="E508" s="84">
        <v>0</v>
      </c>
      <c r="F508" s="36">
        <v>0</v>
      </c>
    </row>
    <row r="509" spans="2:6" ht="12.75" customHeight="1" x14ac:dyDescent="0.25">
      <c r="B509" s="6" t="s">
        <v>808</v>
      </c>
      <c r="C509" s="8">
        <v>8.625</v>
      </c>
      <c r="D509" s="36">
        <v>0</v>
      </c>
      <c r="E509" s="84">
        <v>1.7677669529663689</v>
      </c>
      <c r="F509" s="36">
        <v>0.20495848730044858</v>
      </c>
    </row>
    <row r="510" spans="2:6" ht="12.75" customHeight="1" x14ac:dyDescent="0.25">
      <c r="B510" s="6" t="s">
        <v>624</v>
      </c>
      <c r="C510" s="8">
        <v>7</v>
      </c>
      <c r="D510" s="36">
        <v>0</v>
      </c>
      <c r="E510" s="84" t="s">
        <v>864</v>
      </c>
      <c r="F510" s="36" t="s">
        <v>864</v>
      </c>
    </row>
    <row r="511" spans="2:6" ht="12.75" customHeight="1" x14ac:dyDescent="0.25">
      <c r="B511" s="6" t="s">
        <v>776</v>
      </c>
      <c r="C511" s="8">
        <v>8.5</v>
      </c>
      <c r="D511" s="36">
        <v>0</v>
      </c>
      <c r="E511" s="84">
        <v>0.57735026918962573</v>
      </c>
      <c r="F511" s="36">
        <v>6.7923561081132441E-2</v>
      </c>
    </row>
    <row r="512" spans="2:6" ht="12.75" customHeight="1" x14ac:dyDescent="0.25">
      <c r="B512" s="6" t="s">
        <v>511</v>
      </c>
      <c r="C512" s="8">
        <v>8.3333333333333339</v>
      </c>
      <c r="D512" s="36">
        <v>0</v>
      </c>
      <c r="E512" s="84">
        <v>1.8618986725025244</v>
      </c>
      <c r="F512" s="36">
        <v>0.22342784070030292</v>
      </c>
    </row>
    <row r="513" spans="2:6" ht="12.75" customHeight="1" x14ac:dyDescent="0.25">
      <c r="B513" s="6" t="s">
        <v>693</v>
      </c>
      <c r="C513" s="8">
        <v>10</v>
      </c>
      <c r="D513" s="36">
        <v>0</v>
      </c>
      <c r="E513" s="84" t="s">
        <v>864</v>
      </c>
      <c r="F513" s="36" t="s">
        <v>864</v>
      </c>
    </row>
    <row r="514" spans="2:6" ht="12.75" customHeight="1" x14ac:dyDescent="0.25">
      <c r="B514" s="6" t="s">
        <v>493</v>
      </c>
      <c r="C514" s="8">
        <v>8.5</v>
      </c>
      <c r="D514" s="36">
        <v>0</v>
      </c>
      <c r="E514" s="84">
        <v>2.1213203435596424</v>
      </c>
      <c r="F514" s="36">
        <v>0.24956709924231088</v>
      </c>
    </row>
    <row r="515" spans="2:6" ht="12.75" customHeight="1" x14ac:dyDescent="0.25">
      <c r="B515" s="6" t="s">
        <v>151</v>
      </c>
      <c r="C515" s="8">
        <v>9</v>
      </c>
      <c r="D515" s="36">
        <v>0</v>
      </c>
      <c r="E515" s="84">
        <v>1.4142135623730951</v>
      </c>
      <c r="F515" s="36">
        <v>0.15713484026367724</v>
      </c>
    </row>
    <row r="516" spans="2:6" ht="12.75" customHeight="1" x14ac:dyDescent="0.25">
      <c r="B516" s="6" t="s">
        <v>152</v>
      </c>
      <c r="C516" s="8">
        <v>8.6666666666666661</v>
      </c>
      <c r="D516" s="36">
        <v>0</v>
      </c>
      <c r="E516" s="84">
        <v>1.5055453054181609</v>
      </c>
      <c r="F516" s="36">
        <v>0.1737167660097878</v>
      </c>
    </row>
    <row r="517" spans="2:6" ht="12.75" customHeight="1" x14ac:dyDescent="0.25">
      <c r="B517" s="6" t="s">
        <v>222</v>
      </c>
      <c r="C517" s="8">
        <v>10</v>
      </c>
      <c r="D517" s="36">
        <v>0</v>
      </c>
      <c r="E517" s="84">
        <v>0</v>
      </c>
      <c r="F517" s="36">
        <v>0</v>
      </c>
    </row>
    <row r="518" spans="2:6" ht="12.75" customHeight="1" x14ac:dyDescent="0.25">
      <c r="B518" s="6" t="s">
        <v>790</v>
      </c>
      <c r="C518" s="8">
        <v>8</v>
      </c>
      <c r="D518" s="36">
        <v>0.2</v>
      </c>
      <c r="E518" s="84">
        <v>2.4494897427831779</v>
      </c>
      <c r="F518" s="36">
        <v>0.30618621784789724</v>
      </c>
    </row>
    <row r="519" spans="2:6" ht="12.75" customHeight="1" x14ac:dyDescent="0.25">
      <c r="B519" s="6" t="s">
        <v>494</v>
      </c>
      <c r="C519" s="8">
        <v>10</v>
      </c>
      <c r="D519" s="36">
        <v>0</v>
      </c>
      <c r="E519" s="84" t="s">
        <v>864</v>
      </c>
      <c r="F519" s="36" t="s">
        <v>864</v>
      </c>
    </row>
    <row r="520" spans="2:6" ht="12.75" customHeight="1" x14ac:dyDescent="0.25">
      <c r="B520" s="6" t="s">
        <v>223</v>
      </c>
      <c r="C520" s="8">
        <v>7.5</v>
      </c>
      <c r="D520" s="36">
        <v>0</v>
      </c>
      <c r="E520" s="84">
        <v>0.57735026918962573</v>
      </c>
      <c r="F520" s="36">
        <v>7.6980035891950099E-2</v>
      </c>
    </row>
    <row r="521" spans="2:6" ht="12.75" customHeight="1" x14ac:dyDescent="0.25">
      <c r="B521" s="6" t="s">
        <v>694</v>
      </c>
      <c r="C521" s="8">
        <v>8.5</v>
      </c>
      <c r="D521" s="36">
        <v>0</v>
      </c>
      <c r="E521" s="84">
        <v>0.70710678118654757</v>
      </c>
      <c r="F521" s="36">
        <v>8.3189033080770303E-2</v>
      </c>
    </row>
    <row r="522" spans="2:6" ht="12.75" customHeight="1" x14ac:dyDescent="0.25">
      <c r="B522" s="6" t="s">
        <v>695</v>
      </c>
      <c r="C522" s="8">
        <v>8</v>
      </c>
      <c r="D522" s="36">
        <v>0</v>
      </c>
      <c r="E522" s="84" t="s">
        <v>864</v>
      </c>
      <c r="F522" s="36" t="s">
        <v>864</v>
      </c>
    </row>
    <row r="523" spans="2:6" ht="12.75" customHeight="1" x14ac:dyDescent="0.25">
      <c r="B523" s="6" t="s">
        <v>696</v>
      </c>
      <c r="C523" s="8">
        <v>9</v>
      </c>
      <c r="D523" s="36">
        <v>0</v>
      </c>
      <c r="E523" s="84" t="s">
        <v>864</v>
      </c>
      <c r="F523" s="36" t="s">
        <v>864</v>
      </c>
    </row>
    <row r="524" spans="2:6" ht="12.75" customHeight="1" x14ac:dyDescent="0.25">
      <c r="B524" s="6" t="s">
        <v>260</v>
      </c>
      <c r="C524" s="8">
        <v>8</v>
      </c>
      <c r="D524" s="36">
        <v>0.5</v>
      </c>
      <c r="E524" s="84" t="s">
        <v>864</v>
      </c>
      <c r="F524" s="36" t="s">
        <v>864</v>
      </c>
    </row>
    <row r="525" spans="2:6" ht="12.75" customHeight="1" x14ac:dyDescent="0.25">
      <c r="B525" s="6" t="s">
        <v>282</v>
      </c>
      <c r="C525" s="8">
        <v>9</v>
      </c>
      <c r="D525" s="36">
        <v>0.22222222222222221</v>
      </c>
      <c r="E525" s="84">
        <v>1.1547005383792515</v>
      </c>
      <c r="F525" s="36">
        <v>0.12830005981991682</v>
      </c>
    </row>
    <row r="526" spans="2:6" ht="12.75" customHeight="1" x14ac:dyDescent="0.25">
      <c r="B526" s="6" t="s">
        <v>618</v>
      </c>
      <c r="C526" s="8">
        <v>8.5</v>
      </c>
      <c r="D526" s="36">
        <v>0</v>
      </c>
      <c r="E526" s="84">
        <v>2.1213203435596424</v>
      </c>
      <c r="F526" s="36">
        <v>0.24956709924231088</v>
      </c>
    </row>
    <row r="527" spans="2:6" ht="12.75" customHeight="1" x14ac:dyDescent="0.25">
      <c r="B527" s="6" t="s">
        <v>153</v>
      </c>
      <c r="C527" s="8">
        <v>9</v>
      </c>
      <c r="D527" s="36">
        <v>0.33333333333333331</v>
      </c>
      <c r="E527" s="84">
        <v>1.4142135623730951</v>
      </c>
      <c r="F527" s="36">
        <v>0.15713484026367724</v>
      </c>
    </row>
    <row r="528" spans="2:6" ht="12.75" customHeight="1" x14ac:dyDescent="0.25">
      <c r="B528" s="6" t="s">
        <v>640</v>
      </c>
      <c r="C528" s="8" t="s">
        <v>864</v>
      </c>
      <c r="D528" s="36">
        <v>1</v>
      </c>
      <c r="E528" s="84" t="s">
        <v>864</v>
      </c>
      <c r="F528" s="36" t="s">
        <v>864</v>
      </c>
    </row>
    <row r="529" spans="2:6" ht="12.75" customHeight="1" x14ac:dyDescent="0.25">
      <c r="B529" s="6" t="s">
        <v>283</v>
      </c>
      <c r="C529" s="8">
        <v>9</v>
      </c>
      <c r="D529" s="36">
        <v>0</v>
      </c>
      <c r="E529" s="84">
        <v>1.7320508075688772</v>
      </c>
      <c r="F529" s="36">
        <v>0.19245008972987523</v>
      </c>
    </row>
    <row r="530" spans="2:6" ht="12.75" customHeight="1" x14ac:dyDescent="0.25">
      <c r="B530" s="6" t="s">
        <v>338</v>
      </c>
      <c r="C530" s="8">
        <v>8</v>
      </c>
      <c r="D530" s="36">
        <v>0</v>
      </c>
      <c r="E530" s="84" t="s">
        <v>864</v>
      </c>
      <c r="F530" s="36" t="s">
        <v>864</v>
      </c>
    </row>
    <row r="531" spans="2:6" ht="12.75" customHeight="1" x14ac:dyDescent="0.25">
      <c r="B531" s="6" t="s">
        <v>819</v>
      </c>
      <c r="C531" s="8">
        <v>9.6666666666666661</v>
      </c>
      <c r="D531" s="36">
        <v>0.25</v>
      </c>
      <c r="E531" s="84">
        <v>0.57735026918962573</v>
      </c>
      <c r="F531" s="36">
        <v>5.972588991616818E-2</v>
      </c>
    </row>
    <row r="532" spans="2:6" ht="12.75" customHeight="1" x14ac:dyDescent="0.25">
      <c r="B532" s="6" t="s">
        <v>339</v>
      </c>
      <c r="C532" s="8">
        <v>9</v>
      </c>
      <c r="D532" s="36">
        <v>0.14285714285714285</v>
      </c>
      <c r="E532" s="84">
        <v>0.89442719099991586</v>
      </c>
      <c r="F532" s="36">
        <v>9.9380798999990652E-2</v>
      </c>
    </row>
    <row r="533" spans="2:6" ht="12.75" customHeight="1" x14ac:dyDescent="0.25">
      <c r="B533" s="6" t="s">
        <v>815</v>
      </c>
      <c r="C533" s="8">
        <v>8.4</v>
      </c>
      <c r="D533" s="36">
        <v>0.375</v>
      </c>
      <c r="E533" s="84">
        <v>1.8165902124584943</v>
      </c>
      <c r="F533" s="36">
        <v>0.21626073957839217</v>
      </c>
    </row>
    <row r="534" spans="2:6" ht="12.75" customHeight="1" x14ac:dyDescent="0.25">
      <c r="B534" s="6" t="s">
        <v>745</v>
      </c>
      <c r="C534" s="8">
        <v>8</v>
      </c>
      <c r="D534" s="36">
        <v>0</v>
      </c>
      <c r="E534" s="84" t="s">
        <v>864</v>
      </c>
      <c r="F534" s="36" t="s">
        <v>864</v>
      </c>
    </row>
    <row r="535" spans="2:6" ht="12.75" customHeight="1" x14ac:dyDescent="0.25">
      <c r="B535" s="6" t="s">
        <v>261</v>
      </c>
      <c r="C535" s="8">
        <v>7.833333333333333</v>
      </c>
      <c r="D535" s="36">
        <v>0.14285714285714285</v>
      </c>
      <c r="E535" s="84">
        <v>1.8348478592697168</v>
      </c>
      <c r="F535" s="36">
        <v>0.23423589692804897</v>
      </c>
    </row>
    <row r="536" spans="2:6" ht="12.75" customHeight="1" x14ac:dyDescent="0.25">
      <c r="B536" s="6" t="s">
        <v>768</v>
      </c>
      <c r="C536" s="8" t="s">
        <v>864</v>
      </c>
      <c r="D536" s="36">
        <v>1</v>
      </c>
      <c r="E536" s="84" t="s">
        <v>864</v>
      </c>
      <c r="F536" s="36" t="s">
        <v>864</v>
      </c>
    </row>
    <row r="537" spans="2:6" ht="12.75" customHeight="1" x14ac:dyDescent="0.25">
      <c r="B537" s="6" t="s">
        <v>809</v>
      </c>
      <c r="C537" s="8">
        <v>7.25</v>
      </c>
      <c r="D537" s="36">
        <v>0</v>
      </c>
      <c r="E537" s="84">
        <v>1.5</v>
      </c>
      <c r="F537" s="36">
        <v>0.20689655172413793</v>
      </c>
    </row>
    <row r="538" spans="2:6" ht="12.75" customHeight="1" x14ac:dyDescent="0.25">
      <c r="B538" s="6" t="s">
        <v>284</v>
      </c>
      <c r="C538" s="8">
        <v>10</v>
      </c>
      <c r="D538" s="36">
        <v>0</v>
      </c>
      <c r="E538" s="84">
        <v>0</v>
      </c>
      <c r="F538" s="36">
        <v>0</v>
      </c>
    </row>
    <row r="539" spans="2:6" ht="12.75" customHeight="1" x14ac:dyDescent="0.25">
      <c r="B539" s="6" t="s">
        <v>495</v>
      </c>
      <c r="C539" s="8" t="s">
        <v>864</v>
      </c>
      <c r="D539" s="36">
        <v>1</v>
      </c>
      <c r="E539" s="84" t="s">
        <v>864</v>
      </c>
      <c r="F539" s="36" t="s">
        <v>864</v>
      </c>
    </row>
    <row r="540" spans="2:6" ht="12.75" customHeight="1" x14ac:dyDescent="0.25">
      <c r="B540" s="6" t="s">
        <v>697</v>
      </c>
      <c r="C540" s="8">
        <v>10</v>
      </c>
      <c r="D540" s="36">
        <v>0</v>
      </c>
      <c r="E540" s="84">
        <v>0</v>
      </c>
      <c r="F540" s="36">
        <v>0</v>
      </c>
    </row>
    <row r="541" spans="2:6" ht="12.75" customHeight="1" x14ac:dyDescent="0.25">
      <c r="B541" s="6" t="s">
        <v>154</v>
      </c>
      <c r="C541" s="8">
        <v>5</v>
      </c>
      <c r="D541" s="36">
        <v>0</v>
      </c>
      <c r="E541" s="84" t="s">
        <v>864</v>
      </c>
      <c r="F541" s="36" t="s">
        <v>864</v>
      </c>
    </row>
    <row r="542" spans="2:6" ht="12.75" customHeight="1" x14ac:dyDescent="0.25">
      <c r="B542" s="6" t="s">
        <v>155</v>
      </c>
      <c r="C542" s="8">
        <v>9.5</v>
      </c>
      <c r="D542" s="36">
        <v>0</v>
      </c>
      <c r="E542" s="84">
        <v>0.83666002653407556</v>
      </c>
      <c r="F542" s="36">
        <v>8.8069476477271105E-2</v>
      </c>
    </row>
    <row r="543" spans="2:6" ht="12.75" customHeight="1" x14ac:dyDescent="0.25">
      <c r="B543" s="6" t="s">
        <v>224</v>
      </c>
      <c r="C543" s="8">
        <v>9.5</v>
      </c>
      <c r="D543" s="36">
        <v>0</v>
      </c>
      <c r="E543" s="84">
        <v>0.70710678118654757</v>
      </c>
      <c r="F543" s="36">
        <v>7.4432292756478696E-2</v>
      </c>
    </row>
    <row r="544" spans="2:6" ht="12.75" customHeight="1" x14ac:dyDescent="0.25">
      <c r="B544" s="6" t="s">
        <v>811</v>
      </c>
      <c r="C544" s="8">
        <v>8.2857142857142865</v>
      </c>
      <c r="D544" s="36">
        <v>0</v>
      </c>
      <c r="E544" s="84">
        <v>2.3603873774083302</v>
      </c>
      <c r="F544" s="36">
        <v>0.28487433865272949</v>
      </c>
    </row>
    <row r="545" spans="2:6" ht="12.75" customHeight="1" x14ac:dyDescent="0.25">
      <c r="B545" s="6" t="s">
        <v>803</v>
      </c>
      <c r="C545" s="8">
        <v>8</v>
      </c>
      <c r="D545" s="36">
        <v>0.2</v>
      </c>
      <c r="E545" s="84">
        <v>2.1602468994692869</v>
      </c>
      <c r="F545" s="36">
        <v>0.27003086243366087</v>
      </c>
    </row>
    <row r="546" spans="2:6" ht="12.75" customHeight="1" x14ac:dyDescent="0.25">
      <c r="B546" s="6" t="s">
        <v>823</v>
      </c>
      <c r="C546" s="8">
        <v>10</v>
      </c>
      <c r="D546" s="36">
        <v>0</v>
      </c>
      <c r="E546" s="84" t="s">
        <v>864</v>
      </c>
      <c r="F546" s="36" t="s">
        <v>864</v>
      </c>
    </row>
    <row r="547" spans="2:6" ht="12.75" customHeight="1" x14ac:dyDescent="0.25">
      <c r="B547" s="6" t="s">
        <v>309</v>
      </c>
      <c r="C547" s="8">
        <v>5.5</v>
      </c>
      <c r="D547" s="36">
        <v>0</v>
      </c>
      <c r="E547" s="84">
        <v>4.9497474683058327</v>
      </c>
      <c r="F547" s="36">
        <v>0.89995408514651498</v>
      </c>
    </row>
    <row r="548" spans="2:6" ht="12.75" customHeight="1" x14ac:dyDescent="0.25">
      <c r="B548" s="6" t="s">
        <v>156</v>
      </c>
      <c r="C548" s="8" t="s">
        <v>864</v>
      </c>
      <c r="D548" s="36">
        <v>1</v>
      </c>
      <c r="E548" s="84" t="s">
        <v>864</v>
      </c>
      <c r="F548" s="36" t="s">
        <v>864</v>
      </c>
    </row>
    <row r="549" spans="2:6" ht="12.75" customHeight="1" x14ac:dyDescent="0.25">
      <c r="B549" s="6" t="s">
        <v>157</v>
      </c>
      <c r="C549" s="8">
        <v>8.1999999999999993</v>
      </c>
      <c r="D549" s="36">
        <v>0</v>
      </c>
      <c r="E549" s="84">
        <v>1.8737959096740269</v>
      </c>
      <c r="F549" s="36">
        <v>0.22851169630171062</v>
      </c>
    </row>
    <row r="550" spans="2:6" ht="12.75" customHeight="1" x14ac:dyDescent="0.25">
      <c r="B550" s="6" t="s">
        <v>285</v>
      </c>
      <c r="C550" s="8">
        <v>7</v>
      </c>
      <c r="D550" s="36">
        <v>0</v>
      </c>
      <c r="E550" s="84">
        <v>1.8257418583505538</v>
      </c>
      <c r="F550" s="36">
        <v>0.26082026547865056</v>
      </c>
    </row>
    <row r="551" spans="2:6" ht="12.75" customHeight="1" x14ac:dyDescent="0.25">
      <c r="B551" s="6" t="s">
        <v>698</v>
      </c>
      <c r="C551" s="8">
        <v>8.75</v>
      </c>
      <c r="D551" s="36">
        <v>0</v>
      </c>
      <c r="E551" s="84">
        <v>1.2583057392117916</v>
      </c>
      <c r="F551" s="36">
        <v>0.14380637019563333</v>
      </c>
    </row>
    <row r="552" spans="2:6" ht="12.75" customHeight="1" x14ac:dyDescent="0.25">
      <c r="B552" s="6" t="s">
        <v>478</v>
      </c>
      <c r="C552" s="8">
        <v>8.5384615384615383</v>
      </c>
      <c r="D552" s="36">
        <v>7.1428571428571425E-2</v>
      </c>
      <c r="E552" s="84">
        <v>1.941450686788303</v>
      </c>
      <c r="F552" s="36">
        <v>0.22737710746169315</v>
      </c>
    </row>
    <row r="553" spans="2:6" ht="12.75" customHeight="1" x14ac:dyDescent="0.25">
      <c r="B553" s="6" t="s">
        <v>225</v>
      </c>
      <c r="C553" s="8">
        <v>8</v>
      </c>
      <c r="D553" s="36">
        <v>0</v>
      </c>
      <c r="E553" s="84" t="s">
        <v>864</v>
      </c>
      <c r="F553" s="36" t="s">
        <v>864</v>
      </c>
    </row>
    <row r="554" spans="2:6" ht="12.75" customHeight="1" x14ac:dyDescent="0.25">
      <c r="B554" s="6" t="s">
        <v>158</v>
      </c>
      <c r="C554" s="8">
        <v>8.8000000000000007</v>
      </c>
      <c r="D554" s="36">
        <v>0</v>
      </c>
      <c r="E554" s="84">
        <v>2.1679483388678804</v>
      </c>
      <c r="F554" s="36">
        <v>0.24635776578044094</v>
      </c>
    </row>
    <row r="555" spans="2:6" ht="12.75" customHeight="1" x14ac:dyDescent="0.25">
      <c r="B555" s="6" t="s">
        <v>310</v>
      </c>
      <c r="C555" s="8">
        <v>9.3333333333333339</v>
      </c>
      <c r="D555" s="36">
        <v>0</v>
      </c>
      <c r="E555" s="84">
        <v>1.1547005383792557</v>
      </c>
      <c r="F555" s="36">
        <v>0.12371791482634882</v>
      </c>
    </row>
    <row r="556" spans="2:6" ht="12.75" customHeight="1" x14ac:dyDescent="0.25">
      <c r="B556" s="6" t="s">
        <v>723</v>
      </c>
      <c r="C556" s="8">
        <v>10</v>
      </c>
      <c r="D556" s="36">
        <v>0</v>
      </c>
      <c r="E556" s="84" t="s">
        <v>864</v>
      </c>
      <c r="F556" s="36" t="s">
        <v>864</v>
      </c>
    </row>
    <row r="557" spans="2:6" ht="12.75" customHeight="1" x14ac:dyDescent="0.25">
      <c r="B557" s="6" t="s">
        <v>737</v>
      </c>
      <c r="C557" s="8">
        <v>8</v>
      </c>
      <c r="D557" s="36">
        <v>0</v>
      </c>
      <c r="E557" s="84" t="s">
        <v>864</v>
      </c>
      <c r="F557" s="36" t="s">
        <v>864</v>
      </c>
    </row>
    <row r="558" spans="2:6" ht="12.75" customHeight="1" x14ac:dyDescent="0.25">
      <c r="B558" s="6" t="s">
        <v>262</v>
      </c>
      <c r="C558" s="8">
        <v>7.666666666666667</v>
      </c>
      <c r="D558" s="36">
        <v>0</v>
      </c>
      <c r="E558" s="84">
        <v>2.5166114784235822</v>
      </c>
      <c r="F558" s="36">
        <v>0.32825367109872811</v>
      </c>
    </row>
    <row r="559" spans="2:6" ht="12.75" customHeight="1" x14ac:dyDescent="0.25">
      <c r="B559" s="6" t="s">
        <v>817</v>
      </c>
      <c r="C559" s="8">
        <v>8.5</v>
      </c>
      <c r="D559" s="36">
        <v>0</v>
      </c>
      <c r="E559" s="84">
        <v>2.1213203435596424</v>
      </c>
      <c r="F559" s="36">
        <v>0.24956709924231088</v>
      </c>
    </row>
    <row r="560" spans="2:6" ht="12.75" customHeight="1" x14ac:dyDescent="0.25">
      <c r="B560" s="6" t="s">
        <v>784</v>
      </c>
      <c r="C560" s="8">
        <v>9</v>
      </c>
      <c r="D560" s="36">
        <v>0</v>
      </c>
      <c r="E560" s="84">
        <v>1.7320508075688772</v>
      </c>
      <c r="F560" s="36">
        <v>0.19245008972987523</v>
      </c>
    </row>
    <row r="561" spans="2:6" ht="12.75" customHeight="1" x14ac:dyDescent="0.25">
      <c r="B561" s="6" t="s">
        <v>496</v>
      </c>
      <c r="C561" s="8">
        <v>7</v>
      </c>
      <c r="D561" s="36">
        <v>0</v>
      </c>
      <c r="E561" s="84" t="s">
        <v>864</v>
      </c>
      <c r="F561" s="36" t="s">
        <v>864</v>
      </c>
    </row>
    <row r="562" spans="2:6" ht="12.75" customHeight="1" x14ac:dyDescent="0.25">
      <c r="B562" s="6" t="s">
        <v>497</v>
      </c>
      <c r="C562" s="8">
        <v>8.25</v>
      </c>
      <c r="D562" s="36">
        <v>0.33333333333333331</v>
      </c>
      <c r="E562" s="84">
        <v>2.2173557826083452</v>
      </c>
      <c r="F562" s="36">
        <v>0.26877039789192064</v>
      </c>
    </row>
    <row r="563" spans="2:6" ht="12.75" customHeight="1" x14ac:dyDescent="0.25">
      <c r="B563" s="6" t="s">
        <v>263</v>
      </c>
      <c r="C563" s="8">
        <v>9</v>
      </c>
      <c r="D563" s="36">
        <v>0</v>
      </c>
      <c r="E563" s="84">
        <v>1.7320508075688772</v>
      </c>
      <c r="F563" s="36">
        <v>0.19245008972987523</v>
      </c>
    </row>
    <row r="564" spans="2:6" ht="12.75" customHeight="1" x14ac:dyDescent="0.25">
      <c r="B564" s="6" t="s">
        <v>159</v>
      </c>
      <c r="C564" s="8">
        <v>7.75</v>
      </c>
      <c r="D564" s="36">
        <v>0</v>
      </c>
      <c r="E564" s="84">
        <v>2.2173557826083452</v>
      </c>
      <c r="F564" s="36">
        <v>0.2861104235623671</v>
      </c>
    </row>
    <row r="565" spans="2:6" ht="12.75" customHeight="1" x14ac:dyDescent="0.25">
      <c r="B565" s="6" t="s">
        <v>264</v>
      </c>
      <c r="C565" s="8">
        <v>7.5</v>
      </c>
      <c r="D565" s="36">
        <v>0.5</v>
      </c>
      <c r="E565" s="84">
        <v>2.3804761428476167</v>
      </c>
      <c r="F565" s="36">
        <v>0.31739681904634887</v>
      </c>
    </row>
    <row r="566" spans="2:6" ht="12.75" customHeight="1" x14ac:dyDescent="0.25">
      <c r="B566" s="6" t="s">
        <v>769</v>
      </c>
      <c r="C566" s="8">
        <v>9</v>
      </c>
      <c r="D566" s="36">
        <v>0</v>
      </c>
      <c r="E566" s="84" t="s">
        <v>864</v>
      </c>
      <c r="F566" s="36" t="s">
        <v>864</v>
      </c>
    </row>
    <row r="567" spans="2:6" ht="12.75" customHeight="1" x14ac:dyDescent="0.25">
      <c r="B567" s="6" t="s">
        <v>265</v>
      </c>
      <c r="C567" s="8">
        <v>7.5</v>
      </c>
      <c r="D567" s="36">
        <v>0.2</v>
      </c>
      <c r="E567" s="84">
        <v>2.0816659994661326</v>
      </c>
      <c r="F567" s="36">
        <v>0.27755546659548436</v>
      </c>
    </row>
    <row r="568" spans="2:6" ht="12.75" customHeight="1" x14ac:dyDescent="0.25">
      <c r="B568" s="6" t="s">
        <v>226</v>
      </c>
      <c r="C568" s="8">
        <v>10</v>
      </c>
      <c r="D568" s="36">
        <v>0</v>
      </c>
      <c r="E568" s="84">
        <v>0</v>
      </c>
      <c r="F568" s="36">
        <v>0</v>
      </c>
    </row>
    <row r="569" spans="2:6" ht="12.75" customHeight="1" x14ac:dyDescent="0.25">
      <c r="B569" s="6" t="s">
        <v>160</v>
      </c>
      <c r="C569" s="8">
        <v>10</v>
      </c>
      <c r="D569" s="36">
        <v>0.25</v>
      </c>
      <c r="E569" s="84">
        <v>0</v>
      </c>
      <c r="F569" s="36">
        <v>0</v>
      </c>
    </row>
    <row r="570" spans="2:6" ht="12.75" customHeight="1" x14ac:dyDescent="0.25">
      <c r="B570" s="6" t="s">
        <v>781</v>
      </c>
      <c r="C570" s="8">
        <v>8</v>
      </c>
      <c r="D570" s="36">
        <v>0</v>
      </c>
      <c r="E570" s="84">
        <v>1</v>
      </c>
      <c r="F570" s="36">
        <v>0.125</v>
      </c>
    </row>
    <row r="571" spans="2:6" ht="12.75" customHeight="1" x14ac:dyDescent="0.25">
      <c r="B571" s="6" t="s">
        <v>161</v>
      </c>
      <c r="C571" s="8">
        <v>10</v>
      </c>
      <c r="D571" s="36">
        <v>0</v>
      </c>
      <c r="E571" s="84" t="s">
        <v>864</v>
      </c>
      <c r="F571" s="36" t="s">
        <v>864</v>
      </c>
    </row>
    <row r="572" spans="2:6" ht="12.75" customHeight="1" x14ac:dyDescent="0.25">
      <c r="B572" s="6" t="s">
        <v>816</v>
      </c>
      <c r="C572" s="8">
        <v>8.6666666666666661</v>
      </c>
      <c r="D572" s="36">
        <v>0</v>
      </c>
      <c r="E572" s="84">
        <v>1.5275252316519452</v>
      </c>
      <c r="F572" s="36">
        <v>0.17625291134445523</v>
      </c>
    </row>
    <row r="573" spans="2:6" ht="12.75" customHeight="1" x14ac:dyDescent="0.25">
      <c r="B573" s="6" t="s">
        <v>266</v>
      </c>
      <c r="C573" s="8">
        <v>9.5</v>
      </c>
      <c r="D573" s="36">
        <v>0</v>
      </c>
      <c r="E573" s="84">
        <v>1</v>
      </c>
      <c r="F573" s="36">
        <v>0.10526315789473684</v>
      </c>
    </row>
    <row r="574" spans="2:6" ht="12.75" customHeight="1" x14ac:dyDescent="0.25">
      <c r="B574" s="6" t="s">
        <v>162</v>
      </c>
      <c r="C574" s="8">
        <v>8.2857142857142865</v>
      </c>
      <c r="D574" s="36">
        <v>0</v>
      </c>
      <c r="E574" s="84">
        <v>2.2146697055682836</v>
      </c>
      <c r="F574" s="36">
        <v>0.26728772308582732</v>
      </c>
    </row>
    <row r="575" spans="2:6" ht="12.75" customHeight="1" x14ac:dyDescent="0.25">
      <c r="B575" s="6" t="s">
        <v>543</v>
      </c>
      <c r="C575" s="8">
        <v>8.6</v>
      </c>
      <c r="D575" s="36">
        <v>0</v>
      </c>
      <c r="E575" s="84">
        <v>2.607680962081059</v>
      </c>
      <c r="F575" s="36">
        <v>0.30321871652105337</v>
      </c>
    </row>
    <row r="576" spans="2:6" ht="12.75" customHeight="1" x14ac:dyDescent="0.25">
      <c r="B576" s="6" t="s">
        <v>163</v>
      </c>
      <c r="C576" s="8">
        <v>10</v>
      </c>
      <c r="D576" s="36">
        <v>0.5</v>
      </c>
      <c r="E576" s="84" t="s">
        <v>864</v>
      </c>
      <c r="F576" s="36" t="s">
        <v>864</v>
      </c>
    </row>
    <row r="577" spans="2:6" ht="12.75" customHeight="1" x14ac:dyDescent="0.25">
      <c r="B577" s="6" t="s">
        <v>227</v>
      </c>
      <c r="C577" s="8">
        <v>7.333333333333333</v>
      </c>
      <c r="D577" s="36">
        <v>0.2</v>
      </c>
      <c r="E577" s="84">
        <v>2.5166114784235822</v>
      </c>
      <c r="F577" s="36">
        <v>0.34317429251230669</v>
      </c>
    </row>
    <row r="578" spans="2:6" ht="12.75" customHeight="1" x14ac:dyDescent="0.25">
      <c r="B578" s="6" t="s">
        <v>746</v>
      </c>
      <c r="C578" s="8" t="s">
        <v>864</v>
      </c>
      <c r="D578" s="36">
        <v>1</v>
      </c>
      <c r="E578" s="84" t="s">
        <v>864</v>
      </c>
      <c r="F578" s="36" t="s">
        <v>864</v>
      </c>
    </row>
    <row r="579" spans="2:6" ht="12.75" customHeight="1" x14ac:dyDescent="0.25">
      <c r="B579" s="6" t="s">
        <v>699</v>
      </c>
      <c r="C579" s="8">
        <v>10</v>
      </c>
      <c r="D579" s="36">
        <v>0</v>
      </c>
      <c r="E579" s="84">
        <v>0</v>
      </c>
      <c r="F579" s="36">
        <v>0</v>
      </c>
    </row>
    <row r="580" spans="2:6" ht="12.75" customHeight="1" x14ac:dyDescent="0.25">
      <c r="B580" s="6" t="s">
        <v>164</v>
      </c>
      <c r="C580" s="8">
        <v>10</v>
      </c>
      <c r="D580" s="36">
        <v>0</v>
      </c>
      <c r="E580" s="84" t="s">
        <v>864</v>
      </c>
      <c r="F580" s="36" t="s">
        <v>864</v>
      </c>
    </row>
    <row r="581" spans="2:6" ht="12.75" customHeight="1" x14ac:dyDescent="0.25">
      <c r="B581" s="6" t="s">
        <v>340</v>
      </c>
      <c r="C581" s="8">
        <v>10</v>
      </c>
      <c r="D581" s="36">
        <v>0.5</v>
      </c>
      <c r="E581" s="84" t="s">
        <v>864</v>
      </c>
      <c r="F581" s="36" t="s">
        <v>864</v>
      </c>
    </row>
    <row r="582" spans="2:6" ht="12.75" customHeight="1" x14ac:dyDescent="0.25">
      <c r="B582" s="6" t="s">
        <v>165</v>
      </c>
      <c r="C582" s="8">
        <v>8</v>
      </c>
      <c r="D582" s="36">
        <v>0</v>
      </c>
      <c r="E582" s="84">
        <v>2.1602468994692869</v>
      </c>
      <c r="F582" s="36">
        <v>0.27003086243366087</v>
      </c>
    </row>
    <row r="583" spans="2:6" ht="12.75" customHeight="1" x14ac:dyDescent="0.25">
      <c r="B583" s="6" t="s">
        <v>166</v>
      </c>
      <c r="C583" s="8">
        <v>7</v>
      </c>
      <c r="D583" s="36">
        <v>0.5</v>
      </c>
      <c r="E583" s="84" t="s">
        <v>864</v>
      </c>
      <c r="F583" s="36" t="s">
        <v>864</v>
      </c>
    </row>
    <row r="584" spans="2:6" ht="12.75" customHeight="1" x14ac:dyDescent="0.25">
      <c r="B584" s="6" t="s">
        <v>311</v>
      </c>
      <c r="C584" s="8">
        <v>9.5</v>
      </c>
      <c r="D584" s="36">
        <v>0</v>
      </c>
      <c r="E584" s="84">
        <v>0.70710678118654757</v>
      </c>
      <c r="F584" s="36">
        <v>7.4432292756478696E-2</v>
      </c>
    </row>
    <row r="585" spans="2:6" ht="12.75" customHeight="1" x14ac:dyDescent="0.25">
      <c r="B585" s="6" t="s">
        <v>286</v>
      </c>
      <c r="C585" s="8">
        <v>8.4</v>
      </c>
      <c r="D585" s="36">
        <v>0.16666666666666666</v>
      </c>
      <c r="E585" s="84">
        <v>2.0736441353327715</v>
      </c>
      <c r="F585" s="36">
        <v>0.24686239706342517</v>
      </c>
    </row>
    <row r="586" spans="2:6" ht="12.75" customHeight="1" x14ac:dyDescent="0.25">
      <c r="B586" s="6" t="s">
        <v>630</v>
      </c>
      <c r="C586" s="8">
        <v>7.333333333333333</v>
      </c>
      <c r="D586" s="36">
        <v>0</v>
      </c>
      <c r="E586" s="84">
        <v>2.5166114784235822</v>
      </c>
      <c r="F586" s="36">
        <v>0.34317429251230669</v>
      </c>
    </row>
    <row r="587" spans="2:6" ht="12.75" customHeight="1" x14ac:dyDescent="0.25">
      <c r="B587" s="6" t="s">
        <v>588</v>
      </c>
      <c r="C587" s="8">
        <v>8.4285714285714288</v>
      </c>
      <c r="D587" s="36">
        <v>0.125</v>
      </c>
      <c r="E587" s="84">
        <v>1.7182493859684496</v>
      </c>
      <c r="F587" s="36">
        <v>0.20386009664032451</v>
      </c>
    </row>
    <row r="588" spans="2:6" ht="12.75" customHeight="1" x14ac:dyDescent="0.25">
      <c r="B588" s="6" t="s">
        <v>642</v>
      </c>
      <c r="C588" s="8">
        <v>8</v>
      </c>
      <c r="D588" s="36">
        <v>0</v>
      </c>
      <c r="E588" s="84">
        <v>2.8284271247461903</v>
      </c>
      <c r="F588" s="36">
        <v>0.35355339059327379</v>
      </c>
    </row>
    <row r="589" spans="2:6" ht="12.75" customHeight="1" x14ac:dyDescent="0.25">
      <c r="B589" s="6" t="s">
        <v>812</v>
      </c>
      <c r="C589" s="8">
        <v>8.7142857142857135</v>
      </c>
      <c r="D589" s="36">
        <v>0.3</v>
      </c>
      <c r="E589" s="84">
        <v>1.1126972805283748</v>
      </c>
      <c r="F589" s="36">
        <v>0.12768657317538729</v>
      </c>
    </row>
    <row r="590" spans="2:6" ht="12.75" customHeight="1" x14ac:dyDescent="0.25">
      <c r="B590" s="6" t="s">
        <v>794</v>
      </c>
      <c r="C590" s="8">
        <v>7.5</v>
      </c>
      <c r="D590" s="36">
        <v>0</v>
      </c>
      <c r="E590" s="84">
        <v>3.5355339059327378</v>
      </c>
      <c r="F590" s="36">
        <v>0.47140452079103168</v>
      </c>
    </row>
    <row r="591" spans="2:6" ht="12.75" customHeight="1" x14ac:dyDescent="0.25">
      <c r="B591" s="6" t="s">
        <v>267</v>
      </c>
      <c r="C591" s="8">
        <v>7</v>
      </c>
      <c r="D591" s="36">
        <v>0</v>
      </c>
      <c r="E591" s="84" t="s">
        <v>864</v>
      </c>
      <c r="F591" s="36" t="s">
        <v>864</v>
      </c>
    </row>
    <row r="592" spans="2:6" ht="12.75" customHeight="1" x14ac:dyDescent="0.25">
      <c r="B592" s="6" t="s">
        <v>498</v>
      </c>
      <c r="C592" s="8">
        <v>8.3333333333333339</v>
      </c>
      <c r="D592" s="36">
        <v>0</v>
      </c>
      <c r="E592" s="84">
        <v>2.8867513459481282</v>
      </c>
      <c r="F592" s="36">
        <v>0.34641016151377535</v>
      </c>
    </row>
    <row r="593" spans="2:6" ht="12.75" customHeight="1" x14ac:dyDescent="0.25">
      <c r="B593" s="6" t="s">
        <v>659</v>
      </c>
      <c r="C593" s="8">
        <v>10</v>
      </c>
      <c r="D593" s="36">
        <v>0.5</v>
      </c>
      <c r="E593" s="84" t="s">
        <v>864</v>
      </c>
      <c r="F593" s="36" t="s">
        <v>864</v>
      </c>
    </row>
    <row r="594" spans="2:6" ht="12.75" customHeight="1" x14ac:dyDescent="0.25">
      <c r="B594" s="6" t="s">
        <v>505</v>
      </c>
      <c r="C594" s="8">
        <v>9.6</v>
      </c>
      <c r="D594" s="36">
        <v>0</v>
      </c>
      <c r="E594" s="84">
        <v>0.54772255750516619</v>
      </c>
      <c r="F594" s="36">
        <v>5.7054433073454813E-2</v>
      </c>
    </row>
    <row r="595" spans="2:6" ht="12.75" customHeight="1" x14ac:dyDescent="0.25">
      <c r="B595" s="6" t="s">
        <v>167</v>
      </c>
      <c r="C595" s="8">
        <v>10</v>
      </c>
      <c r="D595" s="36">
        <v>0</v>
      </c>
      <c r="E595" s="84">
        <v>0</v>
      </c>
      <c r="F595" s="36">
        <v>0</v>
      </c>
    </row>
    <row r="596" spans="2:6" ht="12.75" customHeight="1" x14ac:dyDescent="0.25">
      <c r="B596" s="6" t="s">
        <v>168</v>
      </c>
      <c r="C596" s="8">
        <v>7.8666666666666663</v>
      </c>
      <c r="D596" s="36">
        <v>6.25E-2</v>
      </c>
      <c r="E596" s="84">
        <v>2.1336309316235909</v>
      </c>
      <c r="F596" s="36">
        <v>0.27122427096910057</v>
      </c>
    </row>
    <row r="597" spans="2:6" ht="12.75" customHeight="1" x14ac:dyDescent="0.25">
      <c r="B597" s="6" t="s">
        <v>747</v>
      </c>
      <c r="C597" s="8">
        <v>10</v>
      </c>
      <c r="D597" s="36">
        <v>0</v>
      </c>
      <c r="E597" s="84" t="s">
        <v>864</v>
      </c>
      <c r="F597" s="36" t="s">
        <v>864</v>
      </c>
    </row>
    <row r="598" spans="2:6" ht="12.75" customHeight="1" x14ac:dyDescent="0.25">
      <c r="B598" s="6" t="s">
        <v>629</v>
      </c>
      <c r="C598" s="8">
        <v>1</v>
      </c>
      <c r="D598" s="36">
        <v>0</v>
      </c>
      <c r="E598" s="84" t="s">
        <v>864</v>
      </c>
      <c r="F598" s="36" t="s">
        <v>864</v>
      </c>
    </row>
    <row r="599" spans="2:6" ht="12.75" customHeight="1" x14ac:dyDescent="0.25">
      <c r="B599" s="6" t="s">
        <v>724</v>
      </c>
      <c r="C599" s="8">
        <v>9</v>
      </c>
      <c r="D599" s="36">
        <v>0.33333333333333331</v>
      </c>
      <c r="E599" s="84">
        <v>1.4142135623730951</v>
      </c>
      <c r="F599" s="36">
        <v>0.15713484026367724</v>
      </c>
    </row>
    <row r="600" spans="2:6" ht="12.75" customHeight="1" x14ac:dyDescent="0.25">
      <c r="B600" s="6" t="s">
        <v>592</v>
      </c>
      <c r="C600" s="8">
        <v>10</v>
      </c>
      <c r="D600" s="36">
        <v>0</v>
      </c>
      <c r="E600" s="84" t="s">
        <v>864</v>
      </c>
      <c r="F600" s="36" t="s">
        <v>864</v>
      </c>
    </row>
    <row r="601" spans="2:6" ht="12.75" customHeight="1" x14ac:dyDescent="0.25">
      <c r="B601" s="6" t="s">
        <v>169</v>
      </c>
      <c r="C601" s="8">
        <v>8.85</v>
      </c>
      <c r="D601" s="36">
        <v>0</v>
      </c>
      <c r="E601" s="84">
        <v>1.2258187382102486</v>
      </c>
      <c r="F601" s="36">
        <v>0.1385105918881637</v>
      </c>
    </row>
    <row r="602" spans="2:6" ht="12.75" customHeight="1" x14ac:dyDescent="0.25">
      <c r="B602" s="6" t="s">
        <v>791</v>
      </c>
      <c r="C602" s="8">
        <v>7.5</v>
      </c>
      <c r="D602" s="36">
        <v>0</v>
      </c>
      <c r="E602" s="84">
        <v>3.5355339059327378</v>
      </c>
      <c r="F602" s="36">
        <v>0.47140452079103168</v>
      </c>
    </row>
    <row r="603" spans="2:6" ht="12.75" customHeight="1" x14ac:dyDescent="0.25">
      <c r="B603" s="6" t="s">
        <v>572</v>
      </c>
      <c r="C603" s="8">
        <v>7.5</v>
      </c>
      <c r="D603" s="36">
        <v>0</v>
      </c>
      <c r="E603" s="84">
        <v>3.5355339059327378</v>
      </c>
      <c r="F603" s="36">
        <v>0.47140452079103168</v>
      </c>
    </row>
    <row r="604" spans="2:6" ht="12.75" customHeight="1" x14ac:dyDescent="0.25">
      <c r="B604" s="6" t="s">
        <v>479</v>
      </c>
      <c r="C604" s="8">
        <v>8.25</v>
      </c>
      <c r="D604" s="36">
        <v>0</v>
      </c>
      <c r="E604" s="84">
        <v>0.9574271077563381</v>
      </c>
      <c r="F604" s="36">
        <v>0.11605177063713189</v>
      </c>
    </row>
    <row r="605" spans="2:6" ht="12.75" customHeight="1" x14ac:dyDescent="0.25">
      <c r="B605" s="6" t="s">
        <v>170</v>
      </c>
      <c r="C605" s="8">
        <v>10</v>
      </c>
      <c r="D605" s="36">
        <v>0</v>
      </c>
      <c r="E605" s="84" t="s">
        <v>864</v>
      </c>
      <c r="F605" s="36" t="s">
        <v>864</v>
      </c>
    </row>
    <row r="606" spans="2:6" ht="12.75" customHeight="1" x14ac:dyDescent="0.25">
      <c r="B606" s="6" t="s">
        <v>700</v>
      </c>
      <c r="C606" s="8">
        <v>9</v>
      </c>
      <c r="D606" s="36">
        <v>0</v>
      </c>
      <c r="E606" s="84">
        <v>0</v>
      </c>
      <c r="F606" s="36">
        <v>0</v>
      </c>
    </row>
    <row r="607" spans="2:6" ht="12.75" customHeight="1" x14ac:dyDescent="0.25">
      <c r="B607" s="6" t="s">
        <v>701</v>
      </c>
      <c r="C607" s="8">
        <v>9.5</v>
      </c>
      <c r="D607" s="36">
        <v>0</v>
      </c>
      <c r="E607" s="84">
        <v>0.70710678118654757</v>
      </c>
      <c r="F607" s="36">
        <v>7.4432292756478696E-2</v>
      </c>
    </row>
    <row r="608" spans="2:6" ht="12.75" customHeight="1" x14ac:dyDescent="0.25">
      <c r="B608" s="6" t="s">
        <v>512</v>
      </c>
      <c r="C608" s="8">
        <v>9.5</v>
      </c>
      <c r="D608" s="36">
        <v>0</v>
      </c>
      <c r="E608" s="84">
        <v>1</v>
      </c>
      <c r="F608" s="36">
        <v>0.10526315789473684</v>
      </c>
    </row>
    <row r="609" spans="2:6" ht="12.75" customHeight="1" x14ac:dyDescent="0.25">
      <c r="B609" s="6" t="s">
        <v>312</v>
      </c>
      <c r="C609" s="8">
        <v>8.75</v>
      </c>
      <c r="D609" s="36">
        <v>0.1111111111111111</v>
      </c>
      <c r="E609" s="84">
        <v>2.0528725518857018</v>
      </c>
      <c r="F609" s="36">
        <v>0.23461400592979451</v>
      </c>
    </row>
    <row r="610" spans="2:6" ht="12.75" customHeight="1" x14ac:dyDescent="0.25">
      <c r="B610" s="6" t="s">
        <v>779</v>
      </c>
      <c r="C610" s="8">
        <v>7</v>
      </c>
      <c r="D610" s="36">
        <v>0</v>
      </c>
      <c r="E610" s="84">
        <v>1.4142135623730951</v>
      </c>
      <c r="F610" s="36">
        <v>0.20203050891044216</v>
      </c>
    </row>
    <row r="611" spans="2:6" ht="12.75" customHeight="1" x14ac:dyDescent="0.25">
      <c r="B611" s="6" t="s">
        <v>171</v>
      </c>
      <c r="C611" s="8">
        <v>8</v>
      </c>
      <c r="D611" s="36">
        <v>0</v>
      </c>
      <c r="E611" s="84">
        <v>0.81649658092772603</v>
      </c>
      <c r="F611" s="36">
        <v>0.10206207261596575</v>
      </c>
    </row>
    <row r="612" spans="2:6" ht="12.75" customHeight="1" x14ac:dyDescent="0.25">
      <c r="B612" s="6" t="s">
        <v>770</v>
      </c>
      <c r="C612" s="8" t="s">
        <v>864</v>
      </c>
      <c r="D612" s="36">
        <v>1</v>
      </c>
      <c r="E612" s="84" t="s">
        <v>864</v>
      </c>
      <c r="F612" s="36" t="s">
        <v>864</v>
      </c>
    </row>
    <row r="613" spans="2:6" ht="12.75" customHeight="1" x14ac:dyDescent="0.25">
      <c r="B613" s="6" t="s">
        <v>499</v>
      </c>
      <c r="C613" s="8">
        <v>8</v>
      </c>
      <c r="D613" s="36">
        <v>0.16666666666666666</v>
      </c>
      <c r="E613" s="84">
        <v>1</v>
      </c>
      <c r="F613" s="36">
        <v>0.125</v>
      </c>
    </row>
    <row r="614" spans="2:6" ht="12.75" customHeight="1" x14ac:dyDescent="0.25">
      <c r="B614" s="6" t="s">
        <v>525</v>
      </c>
      <c r="C614" s="8">
        <v>10</v>
      </c>
      <c r="D614" s="36">
        <v>0</v>
      </c>
      <c r="E614" s="84" t="s">
        <v>864</v>
      </c>
      <c r="F614" s="36" t="s">
        <v>864</v>
      </c>
    </row>
    <row r="615" spans="2:6" ht="12.75" customHeight="1" x14ac:dyDescent="0.25">
      <c r="B615" s="6" t="s">
        <v>172</v>
      </c>
      <c r="C615" s="8">
        <v>9.1666666666666661</v>
      </c>
      <c r="D615" s="36">
        <v>0.14285714285714285</v>
      </c>
      <c r="E615" s="84">
        <v>2.0412414523193139</v>
      </c>
      <c r="F615" s="36">
        <v>0.22268088570756153</v>
      </c>
    </row>
    <row r="616" spans="2:6" ht="12.75" customHeight="1" x14ac:dyDescent="0.25">
      <c r="B616" s="6" t="s">
        <v>287</v>
      </c>
      <c r="C616" s="8">
        <v>10</v>
      </c>
      <c r="D616" s="36">
        <v>0.33333333333333331</v>
      </c>
      <c r="E616" s="84">
        <v>0</v>
      </c>
      <c r="F616" s="36">
        <v>0</v>
      </c>
    </row>
    <row r="617" spans="2:6" ht="12.75" customHeight="1" x14ac:dyDescent="0.25">
      <c r="B617" s="6" t="s">
        <v>619</v>
      </c>
      <c r="C617" s="8">
        <v>6</v>
      </c>
      <c r="D617" s="36">
        <v>0</v>
      </c>
      <c r="E617" s="84" t="s">
        <v>864</v>
      </c>
      <c r="F617" s="36" t="s">
        <v>864</v>
      </c>
    </row>
    <row r="618" spans="2:6" ht="12.75" customHeight="1" x14ac:dyDescent="0.25">
      <c r="B618" s="6" t="s">
        <v>558</v>
      </c>
      <c r="C618" s="8">
        <v>9</v>
      </c>
      <c r="D618" s="36">
        <v>0</v>
      </c>
      <c r="E618" s="84">
        <v>1.4142135623730951</v>
      </c>
      <c r="F618" s="36">
        <v>0.15713484026367724</v>
      </c>
    </row>
    <row r="619" spans="2:6" ht="12.75" customHeight="1" x14ac:dyDescent="0.25">
      <c r="B619" s="6" t="s">
        <v>173</v>
      </c>
      <c r="C619" s="8">
        <v>8</v>
      </c>
      <c r="D619" s="36">
        <v>0.5</v>
      </c>
      <c r="E619" s="84" t="s">
        <v>864</v>
      </c>
      <c r="F619" s="36" t="s">
        <v>864</v>
      </c>
    </row>
    <row r="620" spans="2:6" ht="12.75" customHeight="1" x14ac:dyDescent="0.25">
      <c r="B620" s="6" t="s">
        <v>228</v>
      </c>
      <c r="C620" s="8">
        <v>7.75</v>
      </c>
      <c r="D620" s="36">
        <v>0</v>
      </c>
      <c r="E620" s="84">
        <v>1.707825127659933</v>
      </c>
      <c r="F620" s="36">
        <v>0.22036453260128167</v>
      </c>
    </row>
    <row r="621" spans="2:6" ht="12.75" customHeight="1" x14ac:dyDescent="0.25">
      <c r="B621" s="6" t="s">
        <v>341</v>
      </c>
      <c r="C621" s="8">
        <v>8.6666666666666661</v>
      </c>
      <c r="D621" s="36">
        <v>0</v>
      </c>
      <c r="E621" s="84">
        <v>1.5055453054181609</v>
      </c>
      <c r="F621" s="36">
        <v>0.1737167660097878</v>
      </c>
    </row>
    <row r="622" spans="2:6" ht="12.75" customHeight="1" x14ac:dyDescent="0.25">
      <c r="B622" s="6" t="s">
        <v>288</v>
      </c>
      <c r="C622" s="8">
        <v>8.6</v>
      </c>
      <c r="D622" s="36">
        <v>0</v>
      </c>
      <c r="E622" s="84">
        <v>2.0736441353327715</v>
      </c>
      <c r="F622" s="36">
        <v>0.24112141108520599</v>
      </c>
    </row>
    <row r="623" spans="2:6" ht="12.75" customHeight="1" x14ac:dyDescent="0.25">
      <c r="B623" s="6" t="s">
        <v>544</v>
      </c>
      <c r="C623" s="8">
        <v>8.3333333333333339</v>
      </c>
      <c r="D623" s="36">
        <v>0</v>
      </c>
      <c r="E623" s="84">
        <v>2.8867513459481282</v>
      </c>
      <c r="F623" s="36">
        <v>0.34641016151377535</v>
      </c>
    </row>
    <row r="624" spans="2:6" ht="12.75" customHeight="1" x14ac:dyDescent="0.25">
      <c r="B624" s="6" t="s">
        <v>545</v>
      </c>
      <c r="C624" s="8">
        <v>8.3333333333333339</v>
      </c>
      <c r="D624" s="36">
        <v>0</v>
      </c>
      <c r="E624" s="84">
        <v>1.5275252316519452</v>
      </c>
      <c r="F624" s="36">
        <v>0.1833030277982334</v>
      </c>
    </row>
    <row r="625" spans="2:6" ht="12.75" customHeight="1" x14ac:dyDescent="0.25">
      <c r="B625" s="6" t="s">
        <v>174</v>
      </c>
      <c r="C625" s="8">
        <v>8</v>
      </c>
      <c r="D625" s="36">
        <v>0.25</v>
      </c>
      <c r="E625" s="84">
        <v>2</v>
      </c>
      <c r="F625" s="36">
        <v>0.25</v>
      </c>
    </row>
    <row r="626" spans="2:6" ht="12.75" customHeight="1" x14ac:dyDescent="0.25">
      <c r="B626" s="6" t="s">
        <v>289</v>
      </c>
      <c r="C626" s="8">
        <v>7</v>
      </c>
      <c r="D626" s="36">
        <v>0.5</v>
      </c>
      <c r="E626" s="84" t="s">
        <v>864</v>
      </c>
      <c r="F626" s="36" t="s">
        <v>864</v>
      </c>
    </row>
    <row r="627" spans="2:6" ht="12.75" customHeight="1" x14ac:dyDescent="0.25">
      <c r="B627" s="6" t="s">
        <v>268</v>
      </c>
      <c r="C627" s="8">
        <v>7</v>
      </c>
      <c r="D627" s="36">
        <v>0</v>
      </c>
      <c r="E627" s="84" t="s">
        <v>864</v>
      </c>
      <c r="F627" s="36" t="s">
        <v>864</v>
      </c>
    </row>
    <row r="628" spans="2:6" ht="12.75" customHeight="1" x14ac:dyDescent="0.25">
      <c r="B628" s="6" t="s">
        <v>712</v>
      </c>
      <c r="C628" s="8">
        <v>10</v>
      </c>
      <c r="D628" s="36">
        <v>0</v>
      </c>
      <c r="E628" s="84">
        <v>0</v>
      </c>
      <c r="F628" s="36">
        <v>0</v>
      </c>
    </row>
    <row r="629" spans="2:6" ht="12.75" customHeight="1" x14ac:dyDescent="0.25">
      <c r="B629" s="6" t="s">
        <v>229</v>
      </c>
      <c r="C629" s="8">
        <v>8.75</v>
      </c>
      <c r="D629" s="36">
        <v>0</v>
      </c>
      <c r="E629" s="84">
        <v>2.5</v>
      </c>
      <c r="F629" s="36">
        <v>0.2857142857142857</v>
      </c>
    </row>
    <row r="630" spans="2:6" ht="12.75" customHeight="1" x14ac:dyDescent="0.25">
      <c r="B630" s="6" t="s">
        <v>290</v>
      </c>
      <c r="C630" s="8">
        <v>8</v>
      </c>
      <c r="D630" s="36">
        <v>0</v>
      </c>
      <c r="E630" s="84" t="s">
        <v>864</v>
      </c>
      <c r="F630" s="36" t="s">
        <v>864</v>
      </c>
    </row>
    <row r="631" spans="2:6" ht="12.75" customHeight="1" x14ac:dyDescent="0.25">
      <c r="B631" s="6" t="s">
        <v>713</v>
      </c>
      <c r="C631" s="8">
        <v>10</v>
      </c>
      <c r="D631" s="36">
        <v>0</v>
      </c>
      <c r="E631" s="84" t="s">
        <v>864</v>
      </c>
      <c r="F631" s="36" t="s">
        <v>864</v>
      </c>
    </row>
    <row r="632" spans="2:6" ht="12.75" customHeight="1" x14ac:dyDescent="0.25">
      <c r="B632" s="6" t="s">
        <v>754</v>
      </c>
      <c r="C632" s="8" t="s">
        <v>864</v>
      </c>
      <c r="D632" s="36">
        <v>1</v>
      </c>
      <c r="E632" s="84" t="s">
        <v>864</v>
      </c>
      <c r="F632" s="36" t="s">
        <v>864</v>
      </c>
    </row>
    <row r="633" spans="2:6" ht="12.75" customHeight="1" x14ac:dyDescent="0.25">
      <c r="B633" s="6" t="s">
        <v>230</v>
      </c>
      <c r="C633" s="8">
        <v>9</v>
      </c>
      <c r="D633" s="36">
        <v>0.2</v>
      </c>
      <c r="E633" s="84">
        <v>0.81649658092772603</v>
      </c>
      <c r="F633" s="36">
        <v>9.0721842325302893E-2</v>
      </c>
    </row>
    <row r="634" spans="2:6" ht="12.75" customHeight="1" x14ac:dyDescent="0.25">
      <c r="B634" s="6" t="s">
        <v>748</v>
      </c>
      <c r="C634" s="8">
        <v>5</v>
      </c>
      <c r="D634" s="36">
        <v>0</v>
      </c>
      <c r="E634" s="84" t="s">
        <v>864</v>
      </c>
      <c r="F634" s="36" t="s">
        <v>864</v>
      </c>
    </row>
    <row r="635" spans="2:6" ht="12.75" customHeight="1" x14ac:dyDescent="0.25">
      <c r="B635" s="6" t="s">
        <v>231</v>
      </c>
      <c r="C635" s="8">
        <v>8</v>
      </c>
      <c r="D635" s="36">
        <v>0</v>
      </c>
      <c r="E635" s="84">
        <v>1</v>
      </c>
      <c r="F635" s="36">
        <v>0.125</v>
      </c>
    </row>
    <row r="636" spans="2:6" ht="12.75" customHeight="1" x14ac:dyDescent="0.25">
      <c r="B636" s="6" t="s">
        <v>575</v>
      </c>
      <c r="C636" s="8">
        <v>7</v>
      </c>
      <c r="D636" s="36">
        <v>0</v>
      </c>
      <c r="E636" s="84">
        <v>2.8284271247461903</v>
      </c>
      <c r="F636" s="36">
        <v>0.40406101782088433</v>
      </c>
    </row>
    <row r="637" spans="2:6" ht="12.75" customHeight="1" x14ac:dyDescent="0.25">
      <c r="B637" s="6" t="s">
        <v>756</v>
      </c>
      <c r="C637" s="8" t="s">
        <v>864</v>
      </c>
      <c r="D637" s="36">
        <v>1</v>
      </c>
      <c r="E637" s="84" t="s">
        <v>864</v>
      </c>
      <c r="F637" s="36" t="s">
        <v>864</v>
      </c>
    </row>
    <row r="638" spans="2:6" ht="12.75" customHeight="1" x14ac:dyDescent="0.25">
      <c r="B638" s="6" t="s">
        <v>313</v>
      </c>
      <c r="C638" s="8">
        <v>8.1428571428571423</v>
      </c>
      <c r="D638" s="36">
        <v>0</v>
      </c>
      <c r="E638" s="84">
        <v>2.1157009420498145</v>
      </c>
      <c r="F638" s="36">
        <v>0.25982292270787199</v>
      </c>
    </row>
    <row r="639" spans="2:6" ht="12.75" customHeight="1" x14ac:dyDescent="0.25">
      <c r="B639" s="6" t="s">
        <v>96</v>
      </c>
      <c r="C639" s="8">
        <v>8.1818181818181817</v>
      </c>
      <c r="D639" s="36">
        <v>8.3333333333333329E-2</v>
      </c>
      <c r="E639" s="84">
        <v>1.6011359603844899</v>
      </c>
      <c r="F639" s="36">
        <v>0.19569439515810433</v>
      </c>
    </row>
    <row r="640" spans="2:6" ht="12.75" customHeight="1" x14ac:dyDescent="0.25">
      <c r="B640" s="6" t="s">
        <v>806</v>
      </c>
      <c r="C640" s="8">
        <v>8</v>
      </c>
      <c r="D640" s="36">
        <v>7.1428571428571425E-2</v>
      </c>
      <c r="E640" s="84">
        <v>1.8257418583505538</v>
      </c>
      <c r="F640" s="36">
        <v>0.22821773229381923</v>
      </c>
    </row>
    <row r="641" spans="2:6" ht="12.75" customHeight="1" x14ac:dyDescent="0.25">
      <c r="B641" s="6" t="s">
        <v>805</v>
      </c>
      <c r="C641" s="8">
        <v>9</v>
      </c>
      <c r="D641" s="36">
        <v>0.2</v>
      </c>
      <c r="E641" s="84">
        <v>2.4494897427831779</v>
      </c>
      <c r="F641" s="36">
        <v>0.27216552697590868</v>
      </c>
    </row>
    <row r="642" spans="2:6" ht="12.75" customHeight="1" x14ac:dyDescent="0.25">
      <c r="B642" s="6" t="s">
        <v>175</v>
      </c>
      <c r="C642" s="8">
        <v>9.3333333333333339</v>
      </c>
      <c r="D642" s="36">
        <v>0.14285714285714285</v>
      </c>
      <c r="E642" s="84">
        <v>1.0327955589886482</v>
      </c>
      <c r="F642" s="36">
        <v>0.11065666703449802</v>
      </c>
    </row>
    <row r="643" spans="2:6" ht="12.75" customHeight="1" x14ac:dyDescent="0.25">
      <c r="B643" s="6" t="s">
        <v>480</v>
      </c>
      <c r="C643" s="8">
        <v>8</v>
      </c>
      <c r="D643" s="36">
        <v>0.14285714285714285</v>
      </c>
      <c r="E643" s="84">
        <v>1.6733200530681511</v>
      </c>
      <c r="F643" s="36">
        <v>0.20916500663351889</v>
      </c>
    </row>
    <row r="644" spans="2:6" ht="12.75" customHeight="1" x14ac:dyDescent="0.25">
      <c r="B644" s="6" t="s">
        <v>176</v>
      </c>
      <c r="C644" s="8">
        <v>10</v>
      </c>
      <c r="D644" s="36">
        <v>0</v>
      </c>
      <c r="E644" s="84" t="s">
        <v>864</v>
      </c>
      <c r="F644" s="36" t="s">
        <v>864</v>
      </c>
    </row>
    <row r="645" spans="2:6" ht="12.75" customHeight="1" x14ac:dyDescent="0.25">
      <c r="B645" s="6" t="s">
        <v>177</v>
      </c>
      <c r="C645" s="8">
        <v>8.3333333333333339</v>
      </c>
      <c r="D645" s="36">
        <v>0.14285714285714285</v>
      </c>
      <c r="E645" s="84">
        <v>1.5055453054181609</v>
      </c>
      <c r="F645" s="36">
        <v>0.18066543665017928</v>
      </c>
    </row>
    <row r="646" spans="2:6" ht="12.75" customHeight="1" x14ac:dyDescent="0.25">
      <c r="B646" s="6" t="s">
        <v>232</v>
      </c>
      <c r="C646" s="8">
        <v>9.3333333333333339</v>
      </c>
      <c r="D646" s="36">
        <v>0.4</v>
      </c>
      <c r="E646" s="84">
        <v>1.1547005383792557</v>
      </c>
      <c r="F646" s="36">
        <v>0.12371791482634882</v>
      </c>
    </row>
    <row r="647" spans="2:6" ht="12.75" customHeight="1" x14ac:dyDescent="0.25">
      <c r="B647" s="6" t="s">
        <v>500</v>
      </c>
      <c r="C647" s="8">
        <v>10</v>
      </c>
      <c r="D647" s="36">
        <v>0</v>
      </c>
      <c r="E647" s="84" t="s">
        <v>864</v>
      </c>
      <c r="F647" s="36" t="s">
        <v>864</v>
      </c>
    </row>
    <row r="648" spans="2:6" ht="12.75" customHeight="1" x14ac:dyDescent="0.25">
      <c r="B648" s="6" t="s">
        <v>810</v>
      </c>
      <c r="C648" s="8">
        <v>7</v>
      </c>
      <c r="D648" s="36">
        <v>0</v>
      </c>
      <c r="E648" s="84" t="s">
        <v>864</v>
      </c>
      <c r="F648" s="36" t="s">
        <v>864</v>
      </c>
    </row>
    <row r="649" spans="2:6" ht="12.75" customHeight="1" x14ac:dyDescent="0.25">
      <c r="B649" s="6" t="s">
        <v>757</v>
      </c>
      <c r="C649" s="8">
        <v>9</v>
      </c>
      <c r="D649" s="36">
        <v>0</v>
      </c>
      <c r="E649" s="84" t="s">
        <v>864</v>
      </c>
      <c r="F649" s="36" t="s">
        <v>864</v>
      </c>
    </row>
    <row r="650" spans="2:6" ht="12.75" customHeight="1" x14ac:dyDescent="0.25">
      <c r="B650" s="6" t="s">
        <v>233</v>
      </c>
      <c r="C650" s="8">
        <v>9</v>
      </c>
      <c r="D650" s="36">
        <v>0</v>
      </c>
      <c r="E650" s="84">
        <v>1</v>
      </c>
      <c r="F650" s="36">
        <v>0.1111111111111111</v>
      </c>
    </row>
    <row r="651" spans="2:6" ht="12.75" customHeight="1" x14ac:dyDescent="0.25">
      <c r="B651" s="6" t="s">
        <v>178</v>
      </c>
      <c r="C651" s="8">
        <v>10</v>
      </c>
      <c r="D651" s="36">
        <v>0</v>
      </c>
      <c r="E651" s="84" t="s">
        <v>864</v>
      </c>
      <c r="F651" s="36" t="s">
        <v>864</v>
      </c>
    </row>
    <row r="652" spans="2:6" ht="12.75" customHeight="1" x14ac:dyDescent="0.25">
      <c r="B652" s="6" t="s">
        <v>787</v>
      </c>
      <c r="C652" s="8">
        <v>7.5</v>
      </c>
      <c r="D652" s="36">
        <v>0</v>
      </c>
      <c r="E652" s="84">
        <v>2.3804761428476167</v>
      </c>
      <c r="F652" s="36">
        <v>0.31739681904634887</v>
      </c>
    </row>
    <row r="653" spans="2:6" ht="12.75" customHeight="1" x14ac:dyDescent="0.25">
      <c r="B653" s="6" t="s">
        <v>650</v>
      </c>
      <c r="C653" s="8">
        <v>10</v>
      </c>
      <c r="D653" s="36">
        <v>0.5</v>
      </c>
      <c r="E653" s="84" t="s">
        <v>864</v>
      </c>
      <c r="F653" s="36" t="s">
        <v>864</v>
      </c>
    </row>
    <row r="654" spans="2:6" ht="12.75" customHeight="1" x14ac:dyDescent="0.25">
      <c r="B654" s="6" t="s">
        <v>179</v>
      </c>
      <c r="C654" s="8">
        <v>7.5</v>
      </c>
      <c r="D654" s="36">
        <v>0.33333333333333331</v>
      </c>
      <c r="E654" s="84">
        <v>3.5355339059327378</v>
      </c>
      <c r="F654" s="36">
        <v>0.47140452079103168</v>
      </c>
    </row>
    <row r="655" spans="2:6" ht="12.75" customHeight="1" x14ac:dyDescent="0.25">
      <c r="B655" s="6" t="s">
        <v>519</v>
      </c>
      <c r="C655" s="8">
        <v>8</v>
      </c>
      <c r="D655" s="36">
        <v>0</v>
      </c>
      <c r="E655" s="84">
        <v>2.8284271247461903</v>
      </c>
      <c r="F655" s="36">
        <v>0.35355339059327379</v>
      </c>
    </row>
    <row r="656" spans="2:6" ht="12.75" customHeight="1" x14ac:dyDescent="0.25">
      <c r="B656" s="6" t="s">
        <v>526</v>
      </c>
      <c r="C656" s="8">
        <v>9.25</v>
      </c>
      <c r="D656" s="36">
        <v>0</v>
      </c>
      <c r="E656" s="84">
        <v>1.5</v>
      </c>
      <c r="F656" s="36">
        <v>0.16216216216216217</v>
      </c>
    </row>
    <row r="657" spans="2:6" ht="12.75" customHeight="1" x14ac:dyDescent="0.25">
      <c r="B657" s="6" t="s">
        <v>180</v>
      </c>
      <c r="C657" s="8">
        <v>2</v>
      </c>
      <c r="D657" s="36">
        <v>0</v>
      </c>
      <c r="E657" s="84" t="s">
        <v>864</v>
      </c>
      <c r="F657" s="36" t="s">
        <v>864</v>
      </c>
    </row>
    <row r="658" spans="2:6" ht="12.75" customHeight="1" x14ac:dyDescent="0.25">
      <c r="B658" s="6" t="s">
        <v>573</v>
      </c>
      <c r="C658" s="8">
        <v>6</v>
      </c>
      <c r="D658" s="36">
        <v>0</v>
      </c>
      <c r="E658" s="84">
        <v>2.8284271247461903</v>
      </c>
      <c r="F658" s="36">
        <v>0.47140452079103173</v>
      </c>
    </row>
    <row r="659" spans="2:6" ht="12.75" customHeight="1" x14ac:dyDescent="0.25">
      <c r="B659" s="6" t="s">
        <v>314</v>
      </c>
      <c r="C659" s="8">
        <v>9.6666666666666661</v>
      </c>
      <c r="D659" s="36">
        <v>0.25</v>
      </c>
      <c r="E659" s="84">
        <v>0.57735026918962573</v>
      </c>
      <c r="F659" s="36">
        <v>5.972588991616818E-2</v>
      </c>
    </row>
    <row r="660" spans="2:6" ht="12.75" customHeight="1" x14ac:dyDescent="0.25">
      <c r="B660" s="6" t="s">
        <v>702</v>
      </c>
      <c r="C660" s="8">
        <v>10</v>
      </c>
      <c r="D660" s="36">
        <v>0</v>
      </c>
      <c r="E660" s="84" t="s">
        <v>864</v>
      </c>
      <c r="F660" s="36" t="s">
        <v>864</v>
      </c>
    </row>
    <row r="661" spans="2:6" ht="12.75" customHeight="1" x14ac:dyDescent="0.25">
      <c r="B661" s="6" t="s">
        <v>716</v>
      </c>
      <c r="C661" s="8">
        <v>9</v>
      </c>
      <c r="D661" s="36">
        <v>0</v>
      </c>
      <c r="E661" s="84" t="s">
        <v>864</v>
      </c>
      <c r="F661" s="36" t="s">
        <v>864</v>
      </c>
    </row>
    <row r="662" spans="2:6" ht="12.75" customHeight="1" x14ac:dyDescent="0.25">
      <c r="B662" s="6" t="s">
        <v>234</v>
      </c>
      <c r="C662" s="8">
        <v>9.1428571428571423</v>
      </c>
      <c r="D662" s="36">
        <v>0.36363636363636365</v>
      </c>
      <c r="E662" s="84">
        <v>1.2149857925879139</v>
      </c>
      <c r="F662" s="36">
        <v>0.13288907106430309</v>
      </c>
    </row>
    <row r="663" spans="2:6" ht="12.75" customHeight="1" x14ac:dyDescent="0.25">
      <c r="B663" s="6" t="s">
        <v>589</v>
      </c>
      <c r="C663" s="8">
        <v>8.4</v>
      </c>
      <c r="D663" s="36">
        <v>0.16666666666666666</v>
      </c>
      <c r="E663" s="84">
        <v>1.8165902124584943</v>
      </c>
      <c r="F663" s="36">
        <v>0.21626073957839217</v>
      </c>
    </row>
    <row r="664" spans="2:6" ht="12.75" customHeight="1" x14ac:dyDescent="0.25">
      <c r="B664" s="6" t="s">
        <v>507</v>
      </c>
      <c r="C664" s="8">
        <v>8.5</v>
      </c>
      <c r="D664" s="36">
        <v>0.14285714285714285</v>
      </c>
      <c r="E664" s="84">
        <v>1.3784048752090221</v>
      </c>
      <c r="F664" s="36">
        <v>0.16216527943635553</v>
      </c>
    </row>
    <row r="665" spans="2:6" ht="12.75" customHeight="1" x14ac:dyDescent="0.25">
      <c r="B665" s="6" t="s">
        <v>291</v>
      </c>
      <c r="C665" s="8">
        <v>10</v>
      </c>
      <c r="D665" s="36">
        <v>0</v>
      </c>
      <c r="E665" s="84">
        <v>0</v>
      </c>
      <c r="F665" s="36">
        <v>0</v>
      </c>
    </row>
    <row r="666" spans="2:6" ht="12.75" customHeight="1" x14ac:dyDescent="0.25">
      <c r="B666" s="6" t="s">
        <v>181</v>
      </c>
      <c r="C666" s="8">
        <v>7.6</v>
      </c>
      <c r="D666" s="36">
        <v>0</v>
      </c>
      <c r="E666" s="84">
        <v>2.5099800796022262</v>
      </c>
      <c r="F666" s="36">
        <v>0.33026053678976663</v>
      </c>
    </row>
    <row r="667" spans="2:6" ht="12.75" customHeight="1" x14ac:dyDescent="0.25">
      <c r="B667" s="6" t="s">
        <v>760</v>
      </c>
      <c r="C667" s="8">
        <v>9</v>
      </c>
      <c r="D667" s="36">
        <v>0</v>
      </c>
      <c r="E667" s="84" t="s">
        <v>864</v>
      </c>
      <c r="F667" s="36" t="s">
        <v>864</v>
      </c>
    </row>
    <row r="668" spans="2:6" ht="12.75" customHeight="1" x14ac:dyDescent="0.25">
      <c r="B668" s="6" t="s">
        <v>315</v>
      </c>
      <c r="C668" s="8">
        <v>7</v>
      </c>
      <c r="D668" s="36">
        <v>0</v>
      </c>
      <c r="E668" s="84">
        <v>2.8284271247461903</v>
      </c>
      <c r="F668" s="36">
        <v>0.40406101782088433</v>
      </c>
    </row>
    <row r="669" spans="2:6" ht="12.75" customHeight="1" x14ac:dyDescent="0.25">
      <c r="B669" s="6" t="s">
        <v>235</v>
      </c>
      <c r="C669" s="8">
        <v>8</v>
      </c>
      <c r="D669" s="36">
        <v>0</v>
      </c>
      <c r="E669" s="84" t="s">
        <v>864</v>
      </c>
      <c r="F669" s="36" t="s">
        <v>864</v>
      </c>
    </row>
    <row r="670" spans="2:6" ht="12.75" customHeight="1" x14ac:dyDescent="0.25">
      <c r="B670" s="6" t="s">
        <v>182</v>
      </c>
      <c r="C670" s="8">
        <v>8</v>
      </c>
      <c r="D670" s="36">
        <v>0</v>
      </c>
      <c r="E670" s="84" t="s">
        <v>864</v>
      </c>
      <c r="F670" s="36" t="s">
        <v>864</v>
      </c>
    </row>
    <row r="671" spans="2:6" ht="12.75" customHeight="1" x14ac:dyDescent="0.25">
      <c r="B671" s="6" t="s">
        <v>782</v>
      </c>
      <c r="C671" s="8">
        <v>9</v>
      </c>
      <c r="D671" s="36">
        <v>0</v>
      </c>
      <c r="E671" s="84">
        <v>0.81649658092772603</v>
      </c>
      <c r="F671" s="36">
        <v>9.0721842325302893E-2</v>
      </c>
    </row>
    <row r="672" spans="2:6" ht="12.75" customHeight="1" x14ac:dyDescent="0.25">
      <c r="B672" s="6" t="s">
        <v>725</v>
      </c>
      <c r="C672" s="8">
        <v>5.5</v>
      </c>
      <c r="D672" s="36">
        <v>0</v>
      </c>
      <c r="E672" s="84">
        <v>0.70710678118654757</v>
      </c>
      <c r="F672" s="36">
        <v>0.12856486930664501</v>
      </c>
    </row>
    <row r="673" spans="2:6" ht="12.75" customHeight="1" x14ac:dyDescent="0.25">
      <c r="B673" s="6" t="s">
        <v>183</v>
      </c>
      <c r="C673" s="8">
        <v>8.75</v>
      </c>
      <c r="D673" s="36">
        <v>0.2</v>
      </c>
      <c r="E673" s="84">
        <v>1.5</v>
      </c>
      <c r="F673" s="36">
        <v>0.17142857142857143</v>
      </c>
    </row>
    <row r="674" spans="2:6" ht="12.75" customHeight="1" x14ac:dyDescent="0.25">
      <c r="B674" s="6" t="s">
        <v>703</v>
      </c>
      <c r="C674" s="8">
        <v>10</v>
      </c>
      <c r="D674" s="36">
        <v>0</v>
      </c>
      <c r="E674" s="84" t="s">
        <v>864</v>
      </c>
      <c r="F674" s="36" t="s">
        <v>864</v>
      </c>
    </row>
    <row r="675" spans="2:6" ht="12.75" customHeight="1" x14ac:dyDescent="0.25">
      <c r="B675" s="6" t="s">
        <v>620</v>
      </c>
      <c r="C675" s="8">
        <v>10</v>
      </c>
      <c r="D675" s="36">
        <v>0</v>
      </c>
      <c r="E675" s="84">
        <v>0</v>
      </c>
      <c r="F675" s="36">
        <v>0</v>
      </c>
    </row>
    <row r="676" spans="2:6" ht="12.75" customHeight="1" x14ac:dyDescent="0.25">
      <c r="B676" s="6" t="s">
        <v>646</v>
      </c>
      <c r="C676" s="8">
        <v>9</v>
      </c>
      <c r="D676" s="36">
        <v>0</v>
      </c>
      <c r="E676" s="84" t="s">
        <v>864</v>
      </c>
      <c r="F676" s="36" t="s">
        <v>864</v>
      </c>
    </row>
    <row r="677" spans="2:6" ht="12.75" customHeight="1" x14ac:dyDescent="0.25">
      <c r="B677" s="6" t="s">
        <v>658</v>
      </c>
      <c r="C677" s="8">
        <v>8.6666666666666661</v>
      </c>
      <c r="D677" s="36">
        <v>0.5</v>
      </c>
      <c r="E677" s="84">
        <v>1.5275252316519452</v>
      </c>
      <c r="F677" s="36">
        <v>0.17625291134445523</v>
      </c>
    </row>
    <row r="678" spans="2:6" ht="12.75" customHeight="1" x14ac:dyDescent="0.25">
      <c r="B678" s="6" t="s">
        <v>704</v>
      </c>
      <c r="C678" s="8">
        <v>8</v>
      </c>
      <c r="D678" s="36">
        <v>0</v>
      </c>
      <c r="E678" s="84" t="s">
        <v>864</v>
      </c>
      <c r="F678" s="36" t="s">
        <v>864</v>
      </c>
    </row>
    <row r="679" spans="2:6" ht="12.75" customHeight="1" x14ac:dyDescent="0.25">
      <c r="B679" s="6" t="s">
        <v>705</v>
      </c>
      <c r="C679" s="8" t="s">
        <v>864</v>
      </c>
      <c r="D679" s="36">
        <v>1</v>
      </c>
      <c r="E679" s="84" t="s">
        <v>864</v>
      </c>
      <c r="F679" s="36" t="s">
        <v>864</v>
      </c>
    </row>
    <row r="680" spans="2:6" ht="12.75" customHeight="1" x14ac:dyDescent="0.25">
      <c r="B680" s="6" t="s">
        <v>316</v>
      </c>
      <c r="C680" s="8">
        <v>7.5</v>
      </c>
      <c r="D680" s="36">
        <v>0.2</v>
      </c>
      <c r="E680" s="84">
        <v>1.9148542155126762</v>
      </c>
      <c r="F680" s="36">
        <v>0.25531389540169014</v>
      </c>
    </row>
    <row r="681" spans="2:6" ht="12.75" customHeight="1" x14ac:dyDescent="0.25">
      <c r="B681" s="6" t="s">
        <v>726</v>
      </c>
      <c r="C681" s="8">
        <v>5</v>
      </c>
      <c r="D681" s="36">
        <v>0</v>
      </c>
      <c r="E681" s="84" t="s">
        <v>864</v>
      </c>
      <c r="F681" s="36" t="s">
        <v>864</v>
      </c>
    </row>
    <row r="682" spans="2:6" ht="12.75" customHeight="1" x14ac:dyDescent="0.25">
      <c r="B682" s="6" t="s">
        <v>590</v>
      </c>
      <c r="C682" s="8">
        <v>6</v>
      </c>
      <c r="D682" s="36">
        <v>0</v>
      </c>
      <c r="E682" s="84" t="s">
        <v>864</v>
      </c>
      <c r="F682" s="36" t="s">
        <v>864</v>
      </c>
    </row>
    <row r="683" spans="2:6" ht="12.75" customHeight="1" x14ac:dyDescent="0.25">
      <c r="B683" s="6" t="s">
        <v>342</v>
      </c>
      <c r="C683" s="8">
        <v>7.2</v>
      </c>
      <c r="D683" s="36">
        <v>0</v>
      </c>
      <c r="E683" s="84">
        <v>1.9235384061671352</v>
      </c>
      <c r="F683" s="36">
        <v>0.26715811196765765</v>
      </c>
    </row>
    <row r="684" spans="2:6" ht="12.75" customHeight="1" x14ac:dyDescent="0.25">
      <c r="B684" s="6" t="s">
        <v>236</v>
      </c>
      <c r="C684" s="8">
        <v>9.6666666666666661</v>
      </c>
      <c r="D684" s="36">
        <v>0</v>
      </c>
      <c r="E684" s="84">
        <v>0.57735026918962573</v>
      </c>
      <c r="F684" s="36">
        <v>5.972588991616818E-2</v>
      </c>
    </row>
    <row r="685" spans="2:6" ht="12.75" customHeight="1" x14ac:dyDescent="0.25">
      <c r="B685" s="6" t="s">
        <v>481</v>
      </c>
      <c r="C685" s="8">
        <v>8</v>
      </c>
      <c r="D685" s="36">
        <v>0.16666666666666666</v>
      </c>
      <c r="E685" s="84">
        <v>2.1213203435596424</v>
      </c>
      <c r="F685" s="36">
        <v>0.2651650429449553</v>
      </c>
    </row>
    <row r="686" spans="2:6" ht="12.75" customHeight="1" x14ac:dyDescent="0.25">
      <c r="B686" s="6" t="s">
        <v>738</v>
      </c>
      <c r="C686" s="8">
        <v>10</v>
      </c>
      <c r="D686" s="36">
        <v>0</v>
      </c>
      <c r="E686" s="84" t="s">
        <v>864</v>
      </c>
      <c r="F686" s="36" t="s">
        <v>864</v>
      </c>
    </row>
    <row r="687" spans="2:6" ht="12.75" customHeight="1" x14ac:dyDescent="0.25">
      <c r="B687" s="6" t="s">
        <v>184</v>
      </c>
      <c r="C687" s="8">
        <v>8.454545454545455</v>
      </c>
      <c r="D687" s="36">
        <v>8.3333333333333329E-2</v>
      </c>
      <c r="E687" s="84">
        <v>1.6348477827391987</v>
      </c>
      <c r="F687" s="36">
        <v>0.19336909258205576</v>
      </c>
    </row>
    <row r="688" spans="2:6" ht="12.75" customHeight="1" x14ac:dyDescent="0.25">
      <c r="B688" s="6" t="s">
        <v>343</v>
      </c>
      <c r="C688" s="8">
        <v>7.666666666666667</v>
      </c>
      <c r="D688" s="36">
        <v>0</v>
      </c>
      <c r="E688" s="84">
        <v>2.0816659994661317</v>
      </c>
      <c r="F688" s="36">
        <v>0.27152165210427803</v>
      </c>
    </row>
    <row r="689" spans="2:6" ht="12.75" customHeight="1" x14ac:dyDescent="0.25">
      <c r="B689" s="6" t="s">
        <v>706</v>
      </c>
      <c r="C689" s="8">
        <v>9</v>
      </c>
      <c r="D689" s="36">
        <v>0</v>
      </c>
      <c r="E689" s="84">
        <v>1.4142135623730951</v>
      </c>
      <c r="F689" s="36">
        <v>0.15713484026367724</v>
      </c>
    </row>
    <row r="690" spans="2:6" ht="12.75" customHeight="1" x14ac:dyDescent="0.25">
      <c r="B690" s="6" t="s">
        <v>237</v>
      </c>
      <c r="C690" s="8">
        <v>7.7142857142857144</v>
      </c>
      <c r="D690" s="36">
        <v>0</v>
      </c>
      <c r="E690" s="84">
        <v>2.6903708365381975</v>
      </c>
      <c r="F690" s="36">
        <v>0.34875177510680339</v>
      </c>
    </row>
    <row r="691" spans="2:6" ht="12.75" customHeight="1" x14ac:dyDescent="0.25">
      <c r="B691" s="6" t="s">
        <v>727</v>
      </c>
      <c r="C691" s="8" t="s">
        <v>864</v>
      </c>
      <c r="D691" s="36">
        <v>1</v>
      </c>
      <c r="E691" s="84" t="s">
        <v>864</v>
      </c>
      <c r="F691" s="36" t="s">
        <v>864</v>
      </c>
    </row>
    <row r="692" spans="2:6" ht="12.75" customHeight="1" x14ac:dyDescent="0.25">
      <c r="B692" s="6" t="s">
        <v>238</v>
      </c>
      <c r="C692" s="8">
        <v>10</v>
      </c>
      <c r="D692" s="36">
        <v>0</v>
      </c>
      <c r="E692" s="84">
        <v>0</v>
      </c>
      <c r="F692" s="36">
        <v>0</v>
      </c>
    </row>
    <row r="693" spans="2:6" ht="12.75" customHeight="1" x14ac:dyDescent="0.25">
      <c r="B693" s="6" t="s">
        <v>707</v>
      </c>
      <c r="C693" s="8">
        <v>9</v>
      </c>
      <c r="D693" s="36">
        <v>0</v>
      </c>
      <c r="E693" s="84">
        <v>1.4142135623730951</v>
      </c>
      <c r="F693" s="36">
        <v>0.15713484026367724</v>
      </c>
    </row>
    <row r="694" spans="2:6" ht="12.75" customHeight="1" x14ac:dyDescent="0.25">
      <c r="B694" s="6" t="s">
        <v>771</v>
      </c>
      <c r="C694" s="8">
        <v>10</v>
      </c>
      <c r="D694" s="36">
        <v>0</v>
      </c>
      <c r="E694" s="84" t="s">
        <v>864</v>
      </c>
      <c r="F694" s="36" t="s">
        <v>864</v>
      </c>
    </row>
    <row r="695" spans="2:6" ht="12.75" customHeight="1" x14ac:dyDescent="0.25">
      <c r="B695" s="6" t="s">
        <v>269</v>
      </c>
      <c r="C695" s="8">
        <v>9</v>
      </c>
      <c r="D695" s="36">
        <v>0</v>
      </c>
      <c r="E695" s="84">
        <v>1.4142135623730951</v>
      </c>
      <c r="F695" s="36">
        <v>0.15713484026367724</v>
      </c>
    </row>
    <row r="696" spans="2:6" ht="12.75" customHeight="1" x14ac:dyDescent="0.25">
      <c r="B696" s="6" t="s">
        <v>591</v>
      </c>
      <c r="C696" s="8">
        <v>8.8000000000000007</v>
      </c>
      <c r="D696" s="36">
        <v>0</v>
      </c>
      <c r="E696" s="84">
        <v>1.0954451150103335</v>
      </c>
      <c r="F696" s="36">
        <v>0.12448239943299243</v>
      </c>
    </row>
    <row r="697" spans="2:6" ht="12.75" customHeight="1" x14ac:dyDescent="0.25">
      <c r="B697" s="6" t="s">
        <v>317</v>
      </c>
      <c r="C697" s="8">
        <v>8.3333333333333339</v>
      </c>
      <c r="D697" s="36">
        <v>0</v>
      </c>
      <c r="E697" s="84">
        <v>1.8618986725025244</v>
      </c>
      <c r="F697" s="36">
        <v>0.22342784070030292</v>
      </c>
    </row>
    <row r="698" spans="2:6" ht="12.75" customHeight="1" x14ac:dyDescent="0.25">
      <c r="B698" s="6" t="s">
        <v>772</v>
      </c>
      <c r="C698" s="8" t="s">
        <v>864</v>
      </c>
      <c r="D698" s="36">
        <v>1</v>
      </c>
      <c r="E698" s="84" t="s">
        <v>864</v>
      </c>
      <c r="F698" s="36" t="s">
        <v>864</v>
      </c>
    </row>
    <row r="699" spans="2:6" ht="12.75" customHeight="1" x14ac:dyDescent="0.25">
      <c r="B699" s="6" t="s">
        <v>824</v>
      </c>
      <c r="C699" s="8">
        <v>8</v>
      </c>
      <c r="D699" s="36">
        <v>0</v>
      </c>
      <c r="E699" s="84" t="s">
        <v>864</v>
      </c>
      <c r="F699" s="36" t="s">
        <v>864</v>
      </c>
    </row>
    <row r="700" spans="2:6" ht="12.75" customHeight="1" x14ac:dyDescent="0.25">
      <c r="B700" s="6" t="s">
        <v>708</v>
      </c>
      <c r="C700" s="8">
        <v>7</v>
      </c>
      <c r="D700" s="36">
        <v>0</v>
      </c>
      <c r="E700" s="84" t="s">
        <v>864</v>
      </c>
      <c r="F700" s="36" t="s">
        <v>864</v>
      </c>
    </row>
    <row r="701" spans="2:6" ht="12.75" customHeight="1" x14ac:dyDescent="0.25">
      <c r="B701" s="6" t="s">
        <v>501</v>
      </c>
      <c r="C701" s="8">
        <v>9.5</v>
      </c>
      <c r="D701" s="36">
        <v>0</v>
      </c>
      <c r="E701" s="84">
        <v>0.57735026918962573</v>
      </c>
      <c r="F701" s="36">
        <v>6.0773712546276393E-2</v>
      </c>
    </row>
    <row r="702" spans="2:6" ht="12.75" customHeight="1" x14ac:dyDescent="0.25">
      <c r="B702" s="6" t="s">
        <v>185</v>
      </c>
      <c r="C702" s="8">
        <v>9</v>
      </c>
      <c r="D702" s="36">
        <v>0</v>
      </c>
      <c r="E702" s="84">
        <v>2.2360679774997898</v>
      </c>
      <c r="F702" s="36">
        <v>0.24845199749997665</v>
      </c>
    </row>
    <row r="703" spans="2:6" ht="12.75" customHeight="1" x14ac:dyDescent="0.25">
      <c r="B703" s="6" t="s">
        <v>292</v>
      </c>
      <c r="C703" s="8">
        <v>9</v>
      </c>
      <c r="D703" s="36">
        <v>0</v>
      </c>
      <c r="E703" s="84" t="s">
        <v>864</v>
      </c>
      <c r="F703" s="36" t="s">
        <v>864</v>
      </c>
    </row>
    <row r="704" spans="2:6" ht="12.75" customHeight="1" x14ac:dyDescent="0.25">
      <c r="B704" s="6" t="s">
        <v>799</v>
      </c>
      <c r="C704" s="8">
        <v>3</v>
      </c>
      <c r="D704" s="36">
        <v>0</v>
      </c>
      <c r="E704" s="84" t="s">
        <v>864</v>
      </c>
      <c r="F704" s="36" t="s">
        <v>864</v>
      </c>
    </row>
    <row r="705" spans="2:6" ht="12.75" customHeight="1" x14ac:dyDescent="0.25">
      <c r="B705" s="6" t="s">
        <v>186</v>
      </c>
      <c r="C705" s="8">
        <v>9.5</v>
      </c>
      <c r="D705" s="36">
        <v>0.33333333333333331</v>
      </c>
      <c r="E705" s="84">
        <v>0.70710678118654757</v>
      </c>
      <c r="F705" s="36">
        <v>7.4432292756478696E-2</v>
      </c>
    </row>
    <row r="706" spans="2:6" ht="12.75" customHeight="1" x14ac:dyDescent="0.25">
      <c r="B706" s="6" t="s">
        <v>820</v>
      </c>
      <c r="C706" s="8">
        <v>7.5</v>
      </c>
      <c r="D706" s="36">
        <v>0</v>
      </c>
      <c r="E706" s="84">
        <v>0.70710678118654757</v>
      </c>
      <c r="F706" s="36">
        <v>9.428090415820635E-2</v>
      </c>
    </row>
    <row r="707" spans="2:6" ht="12.75" customHeight="1" x14ac:dyDescent="0.25">
      <c r="B707" s="6" t="s">
        <v>520</v>
      </c>
      <c r="C707" s="8">
        <v>9</v>
      </c>
      <c r="D707" s="36">
        <v>0</v>
      </c>
      <c r="E707" s="84">
        <v>1</v>
      </c>
      <c r="F707" s="36">
        <v>0.1111111111111111</v>
      </c>
    </row>
    <row r="708" spans="2:6" ht="12.75" customHeight="1" x14ac:dyDescent="0.25">
      <c r="B708" s="6" t="s">
        <v>778</v>
      </c>
      <c r="C708" s="8">
        <v>9</v>
      </c>
      <c r="D708" s="36">
        <v>0</v>
      </c>
      <c r="E708" s="84">
        <v>1</v>
      </c>
      <c r="F708" s="36">
        <v>0.1111111111111111</v>
      </c>
    </row>
    <row r="709" spans="2:6" ht="12.75" customHeight="1" x14ac:dyDescent="0.25">
      <c r="B709" s="6" t="s">
        <v>610</v>
      </c>
      <c r="C709" s="8">
        <v>9</v>
      </c>
      <c r="D709" s="36">
        <v>0.33333333333333331</v>
      </c>
      <c r="E709" s="84">
        <v>1.4142135623730951</v>
      </c>
      <c r="F709" s="36">
        <v>0.15713484026367724</v>
      </c>
    </row>
    <row r="710" spans="2:6" ht="12.75" customHeight="1" x14ac:dyDescent="0.25">
      <c r="B710" s="6" t="s">
        <v>270</v>
      </c>
      <c r="C710" s="8">
        <v>7</v>
      </c>
      <c r="D710" s="36">
        <v>0</v>
      </c>
      <c r="E710" s="84">
        <v>1.4142135623730951</v>
      </c>
      <c r="F710" s="36">
        <v>0.20203050891044216</v>
      </c>
    </row>
    <row r="711" spans="2:6" ht="12.75" customHeight="1" x14ac:dyDescent="0.25">
      <c r="B711" s="6" t="s">
        <v>344</v>
      </c>
      <c r="C711" s="8">
        <v>8.5</v>
      </c>
      <c r="D711" s="36">
        <v>0</v>
      </c>
      <c r="E711" s="84">
        <v>0.70710678118654757</v>
      </c>
      <c r="F711" s="36">
        <v>8.3189033080770303E-2</v>
      </c>
    </row>
    <row r="712" spans="2:6" ht="12.75" customHeight="1" x14ac:dyDescent="0.25">
      <c r="B712" s="6" t="s">
        <v>239</v>
      </c>
      <c r="C712" s="8">
        <v>9.5</v>
      </c>
      <c r="D712" s="36">
        <v>0</v>
      </c>
      <c r="E712" s="84">
        <v>0.70710678118654757</v>
      </c>
      <c r="F712" s="36">
        <v>7.4432292756478696E-2</v>
      </c>
    </row>
    <row r="713" spans="2:6" ht="12.75" customHeight="1" x14ac:dyDescent="0.25">
      <c r="B713" s="6" t="s">
        <v>709</v>
      </c>
      <c r="C713" s="8">
        <v>10</v>
      </c>
      <c r="D713" s="36">
        <v>0.5</v>
      </c>
      <c r="E713" s="84" t="s">
        <v>864</v>
      </c>
      <c r="F713" s="36" t="s">
        <v>864</v>
      </c>
    </row>
    <row r="714" spans="2:6" ht="12.75" customHeight="1" x14ac:dyDescent="0.25">
      <c r="B714" s="6" t="s">
        <v>502</v>
      </c>
      <c r="C714" s="8">
        <v>10</v>
      </c>
      <c r="D714" s="36">
        <v>0</v>
      </c>
      <c r="E714" s="84" t="s">
        <v>864</v>
      </c>
      <c r="F714" s="36" t="s">
        <v>864</v>
      </c>
    </row>
    <row r="715" spans="2:6" ht="12.75" customHeight="1" x14ac:dyDescent="0.25">
      <c r="B715" s="6" t="s">
        <v>728</v>
      </c>
      <c r="C715" s="8">
        <v>2</v>
      </c>
      <c r="D715" s="36">
        <v>0</v>
      </c>
      <c r="E715" s="84" t="s">
        <v>864</v>
      </c>
      <c r="F715" s="36" t="s">
        <v>864</v>
      </c>
    </row>
    <row r="716" spans="2:6" ht="12.75" customHeight="1" x14ac:dyDescent="0.25">
      <c r="B716" s="6" t="s">
        <v>318</v>
      </c>
      <c r="C716" s="8">
        <v>7.4285714285714288</v>
      </c>
      <c r="D716" s="36">
        <v>0.125</v>
      </c>
      <c r="E716" s="84">
        <v>3.0472470011002204</v>
      </c>
      <c r="F716" s="36">
        <v>0.41020632707118349</v>
      </c>
    </row>
    <row r="717" spans="2:6" ht="12.75" customHeight="1" x14ac:dyDescent="0.25">
      <c r="B717" s="6" t="s">
        <v>187</v>
      </c>
      <c r="C717" s="8">
        <v>7.875</v>
      </c>
      <c r="D717" s="36">
        <v>0.2</v>
      </c>
      <c r="E717" s="84">
        <v>2.997022331772464</v>
      </c>
      <c r="F717" s="36">
        <v>0.38057426435205893</v>
      </c>
    </row>
    <row r="718" spans="2:6" ht="12.75" customHeight="1" x14ac:dyDescent="0.25">
      <c r="B718" s="6" t="s">
        <v>559</v>
      </c>
      <c r="C718" s="8">
        <v>7.7142857142857144</v>
      </c>
      <c r="D718" s="36">
        <v>0</v>
      </c>
      <c r="E718" s="84">
        <v>2.9277002188456001</v>
      </c>
      <c r="F718" s="36">
        <v>0.37951669503554075</v>
      </c>
    </row>
    <row r="719" spans="2:6" ht="12.75" customHeight="1" x14ac:dyDescent="0.25">
      <c r="B719" s="6" t="s">
        <v>797</v>
      </c>
      <c r="C719" s="8">
        <v>10</v>
      </c>
      <c r="D719" s="36">
        <v>0</v>
      </c>
      <c r="E719" s="84" t="s">
        <v>864</v>
      </c>
      <c r="F719" s="36" t="s">
        <v>864</v>
      </c>
    </row>
    <row r="720" spans="2:6" ht="12.75" customHeight="1" x14ac:dyDescent="0.25">
      <c r="B720" s="6" t="s">
        <v>796</v>
      </c>
      <c r="C720" s="8">
        <v>6</v>
      </c>
      <c r="D720" s="36">
        <v>0</v>
      </c>
      <c r="E720" s="84">
        <v>5.6568542494923806</v>
      </c>
      <c r="F720" s="36">
        <v>0.94280904158206347</v>
      </c>
    </row>
    <row r="721" spans="2:6" ht="12.75" customHeight="1" x14ac:dyDescent="0.25">
      <c r="B721" s="6" t="s">
        <v>188</v>
      </c>
      <c r="C721" s="8">
        <v>8.7142857142857135</v>
      </c>
      <c r="D721" s="36">
        <v>0</v>
      </c>
      <c r="E721" s="84">
        <v>1.7043362064926941</v>
      </c>
      <c r="F721" s="36">
        <v>0.1955795646794895</v>
      </c>
    </row>
    <row r="722" spans="2:6" ht="12.75" customHeight="1" x14ac:dyDescent="0.25">
      <c r="B722" s="6" t="s">
        <v>749</v>
      </c>
      <c r="C722" s="8">
        <v>9.5</v>
      </c>
      <c r="D722" s="36">
        <v>0</v>
      </c>
      <c r="E722" s="84">
        <v>0.70710678118654757</v>
      </c>
      <c r="F722" s="36">
        <v>7.4432292756478696E-2</v>
      </c>
    </row>
    <row r="723" spans="2:6" ht="12.75" customHeight="1" x14ac:dyDescent="0.25">
      <c r="B723" s="6" t="s">
        <v>503</v>
      </c>
      <c r="C723" s="8">
        <v>8.8000000000000007</v>
      </c>
      <c r="D723" s="36">
        <v>0.16666666666666666</v>
      </c>
      <c r="E723" s="84">
        <v>1.0954451150103335</v>
      </c>
      <c r="F723" s="36">
        <v>0.12448239943299243</v>
      </c>
    </row>
    <row r="724" spans="2:6" ht="12.75" customHeight="1" x14ac:dyDescent="0.25">
      <c r="B724" s="6" t="s">
        <v>710</v>
      </c>
      <c r="C724" s="8">
        <v>9</v>
      </c>
      <c r="D724" s="36">
        <v>0</v>
      </c>
      <c r="E724" s="84">
        <v>1</v>
      </c>
      <c r="F724" s="36">
        <v>0.1111111111111111</v>
      </c>
    </row>
    <row r="725" spans="2:6" ht="12.75" customHeight="1" x14ac:dyDescent="0.25">
      <c r="B725" s="6" t="s">
        <v>606</v>
      </c>
      <c r="C725" s="8">
        <v>9</v>
      </c>
      <c r="D725" s="36">
        <v>0</v>
      </c>
      <c r="E725" s="84">
        <v>1.4142135623730951</v>
      </c>
      <c r="F725" s="36">
        <v>0.15713484026367724</v>
      </c>
    </row>
    <row r="726" spans="2:6" ht="12.75" customHeight="1" x14ac:dyDescent="0.25">
      <c r="B726" s="6" t="s">
        <v>319</v>
      </c>
      <c r="C726" s="8">
        <v>6</v>
      </c>
      <c r="D726" s="36">
        <v>0</v>
      </c>
      <c r="E726" s="84" t="s">
        <v>864</v>
      </c>
      <c r="F726" s="36" t="s">
        <v>864</v>
      </c>
    </row>
    <row r="727" spans="2:6" ht="12.75" customHeight="1" x14ac:dyDescent="0.25">
      <c r="B727" s="6" t="s">
        <v>345</v>
      </c>
      <c r="C727" s="8">
        <v>10</v>
      </c>
      <c r="D727" s="36">
        <v>0</v>
      </c>
      <c r="E727" s="84" t="s">
        <v>864</v>
      </c>
      <c r="F727" s="36" t="s">
        <v>864</v>
      </c>
    </row>
    <row r="728" spans="2:6" ht="12.75" customHeight="1" x14ac:dyDescent="0.25">
      <c r="B728" s="6" t="s">
        <v>189</v>
      </c>
      <c r="C728" s="8">
        <v>9</v>
      </c>
      <c r="D728" s="36">
        <v>0.33333333333333331</v>
      </c>
      <c r="E728" s="84">
        <v>1.4142135623730951</v>
      </c>
      <c r="F728" s="36">
        <v>0.15713484026367724</v>
      </c>
    </row>
    <row r="729" spans="2:6" ht="12.75" customHeight="1" x14ac:dyDescent="0.25">
      <c r="B729" s="6" t="s">
        <v>546</v>
      </c>
      <c r="C729" s="8">
        <v>8</v>
      </c>
      <c r="D729" s="36">
        <v>0</v>
      </c>
      <c r="E729" s="84" t="s">
        <v>864</v>
      </c>
      <c r="F729" s="36" t="s">
        <v>864</v>
      </c>
    </row>
    <row r="730" spans="2:6" ht="12.75" customHeight="1" x14ac:dyDescent="0.25">
      <c r="B730" s="6" t="s">
        <v>240</v>
      </c>
      <c r="C730" s="8">
        <v>8.3333333333333339</v>
      </c>
      <c r="D730" s="36">
        <v>0.4</v>
      </c>
      <c r="E730" s="84">
        <v>2.8867513459481282</v>
      </c>
      <c r="F730" s="36">
        <v>0.34641016151377535</v>
      </c>
    </row>
    <row r="731" spans="2:6" ht="12.75" customHeight="1" x14ac:dyDescent="0.25">
      <c r="B731" s="6" t="s">
        <v>513</v>
      </c>
      <c r="C731" s="8">
        <v>8</v>
      </c>
      <c r="D731" s="36">
        <v>0</v>
      </c>
      <c r="E731" s="84" t="s">
        <v>864</v>
      </c>
      <c r="F731" s="36" t="s">
        <v>864</v>
      </c>
    </row>
    <row r="732" spans="2:6" ht="12.75" customHeight="1" x14ac:dyDescent="0.25">
      <c r="B732" s="6" t="s">
        <v>190</v>
      </c>
      <c r="C732" s="8">
        <v>8.8571428571428577</v>
      </c>
      <c r="D732" s="36">
        <v>0.125</v>
      </c>
      <c r="E732" s="84">
        <v>1.8644544714716103</v>
      </c>
      <c r="F732" s="36">
        <v>0.2105029241984076</v>
      </c>
    </row>
    <row r="733" spans="2:6" ht="12.75" customHeight="1" x14ac:dyDescent="0.25">
      <c r="B733" s="6" t="s">
        <v>191</v>
      </c>
      <c r="C733" s="8">
        <v>8.5</v>
      </c>
      <c r="D733" s="36">
        <v>0</v>
      </c>
      <c r="E733" s="84">
        <v>2.1213203435596424</v>
      </c>
      <c r="F733" s="36">
        <v>0.24956709924231088</v>
      </c>
    </row>
    <row r="734" spans="2:6" ht="12.75" customHeight="1" x14ac:dyDescent="0.25">
      <c r="B734" s="6" t="s">
        <v>271</v>
      </c>
      <c r="C734" s="8">
        <v>8.5</v>
      </c>
      <c r="D734" s="36">
        <v>0</v>
      </c>
      <c r="E734" s="84">
        <v>2.1213203435596424</v>
      </c>
      <c r="F734" s="36">
        <v>0.24956709924231088</v>
      </c>
    </row>
    <row r="735" spans="2:6" ht="12.75" customHeight="1" x14ac:dyDescent="0.25">
      <c r="B735" s="6" t="s">
        <v>346</v>
      </c>
      <c r="C735" s="8">
        <v>8.6666666666666661</v>
      </c>
      <c r="D735" s="36">
        <v>0</v>
      </c>
      <c r="E735" s="84">
        <v>1.5275252316519452</v>
      </c>
      <c r="F735" s="36">
        <v>0.17625291134445523</v>
      </c>
    </row>
    <row r="736" spans="2:6" ht="12.75" customHeight="1" x14ac:dyDescent="0.25">
      <c r="B736" s="6" t="s">
        <v>773</v>
      </c>
      <c r="C736" s="8">
        <v>8</v>
      </c>
      <c r="D736" s="36">
        <v>0</v>
      </c>
      <c r="E736" s="84" t="s">
        <v>864</v>
      </c>
      <c r="F736" s="36" t="s">
        <v>864</v>
      </c>
    </row>
    <row r="737" spans="2:6" ht="12.75" customHeight="1" x14ac:dyDescent="0.25">
      <c r="B737" s="6" t="s">
        <v>192</v>
      </c>
      <c r="C737" s="8">
        <v>10</v>
      </c>
      <c r="D737" s="36">
        <v>0.66666666666666663</v>
      </c>
      <c r="E737" s="84" t="s">
        <v>864</v>
      </c>
      <c r="F737" s="36" t="s">
        <v>864</v>
      </c>
    </row>
    <row r="738" spans="2:6" ht="12.75" customHeight="1" x14ac:dyDescent="0.25">
      <c r="B738" s="6" t="s">
        <v>731</v>
      </c>
      <c r="C738" s="8">
        <v>10</v>
      </c>
      <c r="D738" s="36">
        <v>0</v>
      </c>
      <c r="E738" s="84" t="s">
        <v>864</v>
      </c>
      <c r="F738" s="36" t="s">
        <v>864</v>
      </c>
    </row>
    <row r="739" spans="2:6" ht="12.75" customHeight="1" x14ac:dyDescent="0.25">
      <c r="B739" s="6" t="s">
        <v>514</v>
      </c>
      <c r="C739" s="8">
        <v>9</v>
      </c>
      <c r="D739" s="36">
        <v>0.66666666666666663</v>
      </c>
      <c r="E739" s="84" t="s">
        <v>864</v>
      </c>
      <c r="F739" s="36" t="s">
        <v>864</v>
      </c>
    </row>
    <row r="740" spans="2:6" ht="12.75" customHeight="1" x14ac:dyDescent="0.25">
      <c r="B740" s="6" t="s">
        <v>560</v>
      </c>
      <c r="C740" s="8">
        <v>9.25</v>
      </c>
      <c r="D740" s="36">
        <v>0.2</v>
      </c>
      <c r="E740" s="84">
        <v>0.9574271077563381</v>
      </c>
      <c r="F740" s="36">
        <v>0.10350563327095547</v>
      </c>
    </row>
    <row r="741" spans="2:6" ht="12.75" customHeight="1" x14ac:dyDescent="0.25">
      <c r="B741" s="6" t="s">
        <v>241</v>
      </c>
      <c r="C741" s="8">
        <v>9</v>
      </c>
      <c r="D741" s="36">
        <v>0</v>
      </c>
      <c r="E741" s="84">
        <v>1</v>
      </c>
      <c r="F741" s="36">
        <v>0.1111111111111111</v>
      </c>
    </row>
  </sheetData>
  <sheetProtection algorithmName="SHA-512" hashValue="o+Jx94vDHApWp8K4kPJZ8pjgZIAmt4EsKC+wm52Cnt7Vf4MXWPEyR2CEVC0kiXwvFN52+B2m+8YGRsgpzxbPUw==" saltValue="kK/DYb+hYOirJ/4SZRyLFQ==" spinCount="100000" sheet="1" objects="1" scenarios="1" sort="0" autoFilter="0" pivotTables="0"/>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D2ABE-00BC-4A06-BAD7-AC034921CDC0}">
  <sheetPr codeName="Planilha14"/>
  <dimension ref="A1:Q753"/>
  <sheetViews>
    <sheetView showGridLines="0" zoomScaleNormal="100" workbookViewId="0">
      <pane ySplit="3" topLeftCell="A4" activePane="bottomLeft" state="frozen"/>
      <selection activeCell="V6" sqref="V6"/>
      <selection pane="bottomLeft" activeCell="A4" sqref="A4"/>
    </sheetView>
  </sheetViews>
  <sheetFormatPr defaultColWidth="8.7109375" defaultRowHeight="12.75" customHeight="1" x14ac:dyDescent="0.25"/>
  <cols>
    <col min="1" max="2" width="5.7109375" style="15" customWidth="1"/>
    <col min="3" max="3" width="51" style="15" customWidth="1"/>
    <col min="4" max="16384" width="8.7109375" style="15"/>
  </cols>
  <sheetData>
    <row r="1" spans="2:7" s="26" customFormat="1" ht="75" customHeight="1" x14ac:dyDescent="0.25"/>
    <row r="2" spans="2:7" s="4" customFormat="1" ht="12.75" customHeight="1" x14ac:dyDescent="0.25"/>
    <row r="3" spans="2:7" s="23" customFormat="1" ht="30" customHeight="1" x14ac:dyDescent="0.25">
      <c r="B3" s="119" t="s">
        <v>866</v>
      </c>
    </row>
    <row r="5" spans="2:7" s="23" customFormat="1" ht="22.5" customHeight="1" x14ac:dyDescent="0.25">
      <c r="B5" s="23" t="s">
        <v>874</v>
      </c>
    </row>
    <row r="6" spans="2:7" ht="12.75" customHeight="1" x14ac:dyDescent="0.25">
      <c r="C6" s="2"/>
      <c r="D6" s="3"/>
      <c r="E6" s="3"/>
    </row>
    <row r="7" spans="2:7" ht="12.75" customHeight="1" x14ac:dyDescent="0.25">
      <c r="C7" s="2"/>
      <c r="D7" s="143">
        <v>2024</v>
      </c>
      <c r="E7" s="143"/>
      <c r="F7" s="143">
        <v>2025</v>
      </c>
      <c r="G7" s="143"/>
    </row>
    <row r="8" spans="2:7" ht="12.75" customHeight="1" x14ac:dyDescent="0.25">
      <c r="C8" s="63" t="s">
        <v>55</v>
      </c>
      <c r="D8" s="63" t="s">
        <v>56</v>
      </c>
      <c r="E8" s="75" t="s">
        <v>26</v>
      </c>
      <c r="F8" s="63" t="s">
        <v>56</v>
      </c>
      <c r="G8" s="75" t="s">
        <v>26</v>
      </c>
    </row>
    <row r="9" spans="2:7" ht="12.75" customHeight="1" x14ac:dyDescent="0.25">
      <c r="C9" s="85" t="s">
        <v>17</v>
      </c>
      <c r="D9" s="8">
        <v>8.8000000000000007</v>
      </c>
      <c r="E9" s="36">
        <v>9.0415913200723327E-2</v>
      </c>
      <c r="F9" s="8">
        <v>8.7245108135942324</v>
      </c>
      <c r="G9" s="36">
        <v>8.6976962858486134E-2</v>
      </c>
    </row>
    <row r="10" spans="2:7" ht="12.75" customHeight="1" x14ac:dyDescent="0.25">
      <c r="C10" s="85" t="s">
        <v>18</v>
      </c>
      <c r="D10" s="8">
        <v>8.8000000000000007</v>
      </c>
      <c r="E10" s="36">
        <v>8.3182640144665462E-2</v>
      </c>
      <c r="F10" s="8">
        <v>8.7149460708782751</v>
      </c>
      <c r="G10" s="36">
        <v>8.4156088387400088E-2</v>
      </c>
    </row>
    <row r="11" spans="2:7" ht="12.75" customHeight="1" x14ac:dyDescent="0.25">
      <c r="C11" s="85" t="s">
        <v>19</v>
      </c>
      <c r="D11" s="8">
        <v>8.8000000000000007</v>
      </c>
      <c r="E11" s="36">
        <v>9.2224231464737794E-2</v>
      </c>
      <c r="F11" s="8">
        <v>8.7054507337526204</v>
      </c>
      <c r="G11" s="36">
        <v>0.10296191819464035</v>
      </c>
    </row>
    <row r="12" spans="2:7" ht="12.75" customHeight="1" x14ac:dyDescent="0.25">
      <c r="C12" s="85" t="s">
        <v>20</v>
      </c>
      <c r="D12" s="8">
        <v>8.8000000000000007</v>
      </c>
      <c r="E12" s="36">
        <v>0.13562386980108498</v>
      </c>
      <c r="F12" s="8">
        <v>8.6626898047722349</v>
      </c>
      <c r="G12" s="36">
        <v>0.13305124588622472</v>
      </c>
    </row>
    <row r="13" spans="2:7" ht="12.75" customHeight="1" x14ac:dyDescent="0.25">
      <c r="C13" s="10" t="s">
        <v>57</v>
      </c>
      <c r="D13" s="9">
        <v>8.8060301507537684</v>
      </c>
      <c r="E13" s="6"/>
      <c r="F13" s="9">
        <v>8.7023949744797804</v>
      </c>
      <c r="G13" s="6"/>
    </row>
    <row r="14" spans="2:7" ht="12.75" customHeight="1" x14ac:dyDescent="0.25">
      <c r="C14" s="126" t="s">
        <v>897</v>
      </c>
      <c r="D14" s="76"/>
      <c r="E14" s="76"/>
    </row>
    <row r="17" spans="1:17" s="23" customFormat="1" ht="22.5" customHeight="1" x14ac:dyDescent="0.25">
      <c r="B17" s="23" t="s">
        <v>826</v>
      </c>
    </row>
    <row r="18" spans="1:17" ht="12.75" customHeight="1" x14ac:dyDescent="0.25">
      <c r="C18" s="68"/>
    </row>
    <row r="19" spans="1:17" ht="12.75" customHeight="1" x14ac:dyDescent="0.25">
      <c r="B19" s="69" t="s">
        <v>27</v>
      </c>
      <c r="C19" s="70" t="s">
        <v>85</v>
      </c>
      <c r="D19" s="70"/>
      <c r="E19" s="70"/>
      <c r="F19" s="70"/>
      <c r="G19" s="70"/>
      <c r="H19" s="70"/>
      <c r="I19" s="70"/>
      <c r="J19" s="70"/>
      <c r="K19" s="70"/>
      <c r="L19" s="70"/>
      <c r="M19" s="86"/>
    </row>
    <row r="20" spans="1:17" ht="12.75" customHeight="1" x14ac:dyDescent="0.25">
      <c r="B20" s="11" t="s">
        <v>28</v>
      </c>
      <c r="C20" s="14" t="s">
        <v>86</v>
      </c>
      <c r="D20" s="14"/>
      <c r="E20" s="14"/>
      <c r="F20" s="14"/>
      <c r="G20" s="14"/>
      <c r="H20" s="14"/>
      <c r="I20" s="14"/>
      <c r="J20" s="14"/>
      <c r="K20" s="14"/>
      <c r="L20" s="14"/>
    </row>
    <row r="21" spans="1:17" ht="12.75" customHeight="1" x14ac:dyDescent="0.25">
      <c r="B21" s="69" t="s">
        <v>29</v>
      </c>
      <c r="C21" s="70" t="s">
        <v>87</v>
      </c>
      <c r="D21" s="70"/>
      <c r="E21" s="70"/>
      <c r="F21" s="70"/>
      <c r="G21" s="70"/>
      <c r="H21" s="70"/>
      <c r="I21" s="70"/>
      <c r="J21" s="70"/>
      <c r="K21" s="70"/>
      <c r="L21" s="70"/>
      <c r="M21" s="86"/>
    </row>
    <row r="22" spans="1:17" ht="12.75" customHeight="1" x14ac:dyDescent="0.25">
      <c r="B22" s="11" t="s">
        <v>30</v>
      </c>
      <c r="C22" s="14" t="s">
        <v>88</v>
      </c>
      <c r="D22" s="14"/>
      <c r="E22" s="14"/>
      <c r="F22" s="14"/>
      <c r="G22" s="14"/>
      <c r="H22" s="14"/>
      <c r="I22" s="14"/>
      <c r="J22" s="14"/>
      <c r="K22" s="14"/>
      <c r="L22" s="14"/>
    </row>
    <row r="23" spans="1:17" customFormat="1" ht="12.75" customHeight="1" x14ac:dyDescent="0.25">
      <c r="A23" s="15"/>
      <c r="B23" s="125" t="s">
        <v>898</v>
      </c>
      <c r="C23" s="71"/>
      <c r="D23" s="15"/>
      <c r="E23" s="15"/>
      <c r="F23" s="15"/>
      <c r="G23" s="15"/>
      <c r="H23" s="15"/>
      <c r="I23" s="15"/>
      <c r="J23" s="15"/>
      <c r="K23" s="15"/>
      <c r="L23" s="15"/>
      <c r="M23" s="15"/>
      <c r="N23" s="15"/>
      <c r="O23" s="15"/>
      <c r="P23" s="30"/>
      <c r="Q23" s="15"/>
    </row>
    <row r="25" spans="1:17" s="2" customFormat="1" ht="12.75" customHeight="1" x14ac:dyDescent="0.25">
      <c r="C25" s="63" t="s">
        <v>24</v>
      </c>
      <c r="D25" s="63" t="s">
        <v>27</v>
      </c>
      <c r="E25" s="63" t="s">
        <v>26</v>
      </c>
      <c r="F25" s="63" t="s">
        <v>28</v>
      </c>
      <c r="G25" s="63" t="s">
        <v>26</v>
      </c>
      <c r="H25" s="63" t="s">
        <v>29</v>
      </c>
      <c r="I25" s="63" t="s">
        <v>26</v>
      </c>
      <c r="J25" s="63" t="s">
        <v>30</v>
      </c>
      <c r="K25" s="63" t="s">
        <v>26</v>
      </c>
      <c r="L25" s="63" t="s">
        <v>25</v>
      </c>
      <c r="M25" s="58" t="s">
        <v>94</v>
      </c>
      <c r="N25" s="58" t="s">
        <v>95</v>
      </c>
    </row>
    <row r="26" spans="1:17" ht="12.75" customHeight="1" x14ac:dyDescent="0.25">
      <c r="B26" s="30"/>
      <c r="C26" s="19" t="s">
        <v>356</v>
      </c>
      <c r="D26" s="8">
        <v>8.4615384615384617</v>
      </c>
      <c r="E26" s="36">
        <v>7.1428571428571425E-2</v>
      </c>
      <c r="F26" s="8">
        <v>8.2307692307692299</v>
      </c>
      <c r="G26" s="36">
        <v>7.1428571428571425E-2</v>
      </c>
      <c r="H26" s="8">
        <v>8.4615384615384617</v>
      </c>
      <c r="I26" s="36">
        <v>7.1428571428571425E-2</v>
      </c>
      <c r="J26" s="8">
        <v>8.5</v>
      </c>
      <c r="K26" s="36">
        <v>0.14285714285714285</v>
      </c>
      <c r="L26" s="9">
        <v>8.4117647058823533</v>
      </c>
      <c r="M26" s="16">
        <v>1.6146389142868489</v>
      </c>
      <c r="N26" s="36">
        <v>0.19195008071941561</v>
      </c>
    </row>
    <row r="27" spans="1:17" ht="12.75" customHeight="1" x14ac:dyDescent="0.25">
      <c r="B27" s="30"/>
      <c r="C27" s="19" t="s">
        <v>357</v>
      </c>
      <c r="D27" s="8">
        <v>8.9642857142857135</v>
      </c>
      <c r="E27" s="36">
        <v>9.6774193548387094E-2</v>
      </c>
      <c r="F27" s="8">
        <v>8.75</v>
      </c>
      <c r="G27" s="36">
        <v>9.6774193548387094E-2</v>
      </c>
      <c r="H27" s="8">
        <v>8.8214285714285712</v>
      </c>
      <c r="I27" s="36">
        <v>9.6774193548387094E-2</v>
      </c>
      <c r="J27" s="8">
        <v>8.5714285714285712</v>
      </c>
      <c r="K27" s="36">
        <v>9.6774193548387094E-2</v>
      </c>
      <c r="L27" s="9">
        <v>8.7767857142857135</v>
      </c>
      <c r="M27" s="16">
        <v>1.4123638190181593</v>
      </c>
      <c r="N27" s="36">
        <v>0.16092039443543626</v>
      </c>
    </row>
    <row r="28" spans="1:17" ht="12.75" customHeight="1" x14ac:dyDescent="0.25">
      <c r="B28" s="30"/>
      <c r="C28" s="19" t="s">
        <v>358</v>
      </c>
      <c r="D28" s="8">
        <v>10</v>
      </c>
      <c r="E28" s="36">
        <v>0</v>
      </c>
      <c r="F28" s="8">
        <v>9.3333333333333339</v>
      </c>
      <c r="G28" s="36">
        <v>0</v>
      </c>
      <c r="H28" s="8">
        <v>9</v>
      </c>
      <c r="I28" s="36">
        <v>0</v>
      </c>
      <c r="J28" s="8">
        <v>9.6666666666666661</v>
      </c>
      <c r="K28" s="36">
        <v>0</v>
      </c>
      <c r="L28" s="9">
        <v>9.5</v>
      </c>
      <c r="M28" s="16">
        <v>1</v>
      </c>
      <c r="N28" s="36">
        <v>0.10526315789473684</v>
      </c>
    </row>
    <row r="29" spans="1:17" ht="12.75" customHeight="1" x14ac:dyDescent="0.25">
      <c r="B29" s="30"/>
      <c r="C29" s="19" t="s">
        <v>359</v>
      </c>
      <c r="D29" s="8">
        <v>8</v>
      </c>
      <c r="E29" s="36">
        <v>0</v>
      </c>
      <c r="F29" s="8">
        <v>7.8</v>
      </c>
      <c r="G29" s="36">
        <v>0</v>
      </c>
      <c r="H29" s="8">
        <v>8</v>
      </c>
      <c r="I29" s="36">
        <v>0</v>
      </c>
      <c r="J29" s="8">
        <v>7.8</v>
      </c>
      <c r="K29" s="36">
        <v>0</v>
      </c>
      <c r="L29" s="9">
        <v>7.9</v>
      </c>
      <c r="M29" s="16">
        <v>1.3726654823065185</v>
      </c>
      <c r="N29" s="36">
        <v>0.17375512434259727</v>
      </c>
    </row>
    <row r="30" spans="1:17" ht="12.75" customHeight="1" x14ac:dyDescent="0.25">
      <c r="B30" s="30"/>
      <c r="C30" s="19" t="s">
        <v>360</v>
      </c>
      <c r="D30" s="8">
        <v>9</v>
      </c>
      <c r="E30" s="36">
        <v>0</v>
      </c>
      <c r="F30" s="8">
        <v>9</v>
      </c>
      <c r="G30" s="36">
        <v>0</v>
      </c>
      <c r="H30" s="8" t="s">
        <v>864</v>
      </c>
      <c r="I30" s="36">
        <v>1</v>
      </c>
      <c r="J30" s="8">
        <v>9</v>
      </c>
      <c r="K30" s="36">
        <v>0</v>
      </c>
      <c r="L30" s="9">
        <v>9</v>
      </c>
      <c r="M30" s="16">
        <v>0</v>
      </c>
      <c r="N30" s="36">
        <v>0</v>
      </c>
    </row>
    <row r="31" spans="1:17" ht="12.75" customHeight="1" x14ac:dyDescent="0.25">
      <c r="B31" s="30"/>
      <c r="C31" s="19" t="s">
        <v>361</v>
      </c>
      <c r="D31" s="8">
        <v>8.3076923076923084</v>
      </c>
      <c r="E31" s="36">
        <v>3.7037037037037035E-2</v>
      </c>
      <c r="F31" s="8">
        <v>8.5</v>
      </c>
      <c r="G31" s="36">
        <v>3.7037037037037035E-2</v>
      </c>
      <c r="H31" s="8">
        <v>8.36</v>
      </c>
      <c r="I31" s="36">
        <v>7.407407407407407E-2</v>
      </c>
      <c r="J31" s="8">
        <v>8.1999999999999993</v>
      </c>
      <c r="K31" s="36">
        <v>7.407407407407407E-2</v>
      </c>
      <c r="L31" s="9">
        <v>8.3431372549019613</v>
      </c>
      <c r="M31" s="16">
        <v>1.8641755432957725</v>
      </c>
      <c r="N31" s="36">
        <v>0.22343819672875298</v>
      </c>
    </row>
    <row r="32" spans="1:17" ht="12.75" customHeight="1" x14ac:dyDescent="0.25">
      <c r="B32" s="30"/>
      <c r="C32" s="19" t="s">
        <v>362</v>
      </c>
      <c r="D32" s="8">
        <v>9</v>
      </c>
      <c r="E32" s="36">
        <v>0</v>
      </c>
      <c r="F32" s="8">
        <v>10</v>
      </c>
      <c r="G32" s="36">
        <v>0</v>
      </c>
      <c r="H32" s="8">
        <v>10</v>
      </c>
      <c r="I32" s="36">
        <v>0</v>
      </c>
      <c r="J32" s="8">
        <v>9.5</v>
      </c>
      <c r="K32" s="36">
        <v>0</v>
      </c>
      <c r="L32" s="9">
        <v>9.625</v>
      </c>
      <c r="M32" s="16">
        <v>0.74402380914284494</v>
      </c>
      <c r="N32" s="36">
        <v>7.7301174975879988E-2</v>
      </c>
    </row>
    <row r="33" spans="2:14" ht="12.75" customHeight="1" x14ac:dyDescent="0.25">
      <c r="B33" s="30"/>
      <c r="C33" s="19" t="s">
        <v>363</v>
      </c>
      <c r="D33" s="8">
        <v>9.6666666666666661</v>
      </c>
      <c r="E33" s="36">
        <v>0</v>
      </c>
      <c r="F33" s="8">
        <v>9.6666666666666661</v>
      </c>
      <c r="G33" s="36">
        <v>0</v>
      </c>
      <c r="H33" s="8">
        <v>9.6666666666666661</v>
      </c>
      <c r="I33" s="36">
        <v>0</v>
      </c>
      <c r="J33" s="8">
        <v>9.6666666666666661</v>
      </c>
      <c r="K33" s="36">
        <v>0</v>
      </c>
      <c r="L33" s="9">
        <v>9.6666666666666661</v>
      </c>
      <c r="M33" s="16">
        <v>0.49236596391733095</v>
      </c>
      <c r="N33" s="36">
        <v>5.0934410060413549E-2</v>
      </c>
    </row>
    <row r="34" spans="2:14" ht="12.75" customHeight="1" x14ac:dyDescent="0.25">
      <c r="B34" s="30"/>
      <c r="C34" s="19" t="s">
        <v>364</v>
      </c>
      <c r="D34" s="8">
        <v>9</v>
      </c>
      <c r="E34" s="36">
        <v>0</v>
      </c>
      <c r="F34" s="8">
        <v>9.1999999999999993</v>
      </c>
      <c r="G34" s="36">
        <v>0</v>
      </c>
      <c r="H34" s="8">
        <v>9.4</v>
      </c>
      <c r="I34" s="36">
        <v>0</v>
      </c>
      <c r="J34" s="8">
        <v>9</v>
      </c>
      <c r="K34" s="36">
        <v>0</v>
      </c>
      <c r="L34" s="9">
        <v>9.15</v>
      </c>
      <c r="M34" s="16">
        <v>0.93330200448672973</v>
      </c>
      <c r="N34" s="36">
        <v>0.10200021906958795</v>
      </c>
    </row>
    <row r="35" spans="2:14" ht="12.75" customHeight="1" x14ac:dyDescent="0.25">
      <c r="B35" s="30"/>
      <c r="C35" s="19" t="s">
        <v>365</v>
      </c>
      <c r="D35" s="8">
        <v>8.615384615384615</v>
      </c>
      <c r="E35" s="36">
        <v>0.13333333333333333</v>
      </c>
      <c r="F35" s="8">
        <v>8.8571428571428577</v>
      </c>
      <c r="G35" s="36">
        <v>6.6666666666666666E-2</v>
      </c>
      <c r="H35" s="8">
        <v>8.5</v>
      </c>
      <c r="I35" s="36">
        <v>6.6666666666666666E-2</v>
      </c>
      <c r="J35" s="8">
        <v>8.615384615384615</v>
      </c>
      <c r="K35" s="36">
        <v>0.13333333333333333</v>
      </c>
      <c r="L35" s="9">
        <v>8.6481481481481488</v>
      </c>
      <c r="M35" s="16">
        <v>1.5191532821342115</v>
      </c>
      <c r="N35" s="36">
        <v>0.17566226388703943</v>
      </c>
    </row>
    <row r="36" spans="2:14" ht="12.75" customHeight="1" x14ac:dyDescent="0.25">
      <c r="B36" s="30"/>
      <c r="C36" s="19" t="s">
        <v>366</v>
      </c>
      <c r="D36" s="8">
        <v>10</v>
      </c>
      <c r="E36" s="36">
        <v>0</v>
      </c>
      <c r="F36" s="8">
        <v>6</v>
      </c>
      <c r="G36" s="36">
        <v>0</v>
      </c>
      <c r="H36" s="8">
        <v>7</v>
      </c>
      <c r="I36" s="36">
        <v>0</v>
      </c>
      <c r="J36" s="8">
        <v>8</v>
      </c>
      <c r="K36" s="36">
        <v>0</v>
      </c>
      <c r="L36" s="9">
        <v>7.75</v>
      </c>
      <c r="M36" s="16">
        <v>1.707825127659933</v>
      </c>
      <c r="N36" s="36">
        <v>0.22036453260128167</v>
      </c>
    </row>
    <row r="37" spans="2:14" ht="12.75" customHeight="1" x14ac:dyDescent="0.25">
      <c r="B37" s="30"/>
      <c r="C37" s="19" t="s">
        <v>367</v>
      </c>
      <c r="D37" s="8">
        <v>6</v>
      </c>
      <c r="E37" s="36">
        <v>0</v>
      </c>
      <c r="F37" s="8">
        <v>6</v>
      </c>
      <c r="G37" s="36">
        <v>0</v>
      </c>
      <c r="H37" s="8">
        <v>9</v>
      </c>
      <c r="I37" s="36">
        <v>0</v>
      </c>
      <c r="J37" s="8">
        <v>6</v>
      </c>
      <c r="K37" s="36">
        <v>0</v>
      </c>
      <c r="L37" s="9">
        <v>6.75</v>
      </c>
      <c r="M37" s="16">
        <v>1.5</v>
      </c>
      <c r="N37" s="36">
        <v>0.22222222222222221</v>
      </c>
    </row>
    <row r="38" spans="2:14" ht="12.75" customHeight="1" x14ac:dyDescent="0.25">
      <c r="B38" s="30"/>
      <c r="C38" s="19" t="s">
        <v>368</v>
      </c>
      <c r="D38" s="8">
        <v>8.5</v>
      </c>
      <c r="E38" s="36">
        <v>0</v>
      </c>
      <c r="F38" s="8">
        <v>8.4375</v>
      </c>
      <c r="G38" s="36">
        <v>0</v>
      </c>
      <c r="H38" s="8">
        <v>8.5625</v>
      </c>
      <c r="I38" s="36">
        <v>0</v>
      </c>
      <c r="J38" s="8">
        <v>8.1875</v>
      </c>
      <c r="K38" s="36">
        <v>0</v>
      </c>
      <c r="L38" s="9">
        <v>8.421875</v>
      </c>
      <c r="M38" s="16">
        <v>1.4232166507319379</v>
      </c>
      <c r="N38" s="36">
        <v>0.16899047429841194</v>
      </c>
    </row>
    <row r="39" spans="2:14" ht="12.75" customHeight="1" x14ac:dyDescent="0.25">
      <c r="B39" s="30"/>
      <c r="C39" s="19" t="s">
        <v>369</v>
      </c>
      <c r="D39" s="8">
        <v>7.666666666666667</v>
      </c>
      <c r="E39" s="36">
        <v>0.25</v>
      </c>
      <c r="F39" s="8">
        <v>7.666666666666667</v>
      </c>
      <c r="G39" s="36">
        <v>0.25</v>
      </c>
      <c r="H39" s="8">
        <v>8.1999999999999993</v>
      </c>
      <c r="I39" s="36">
        <v>0.375</v>
      </c>
      <c r="J39" s="8">
        <v>7.5</v>
      </c>
      <c r="K39" s="36">
        <v>0.25</v>
      </c>
      <c r="L39" s="9">
        <v>7.7391304347826084</v>
      </c>
      <c r="M39" s="16">
        <v>1.9590672944112013</v>
      </c>
      <c r="N39" s="36">
        <v>0.25313790882841364</v>
      </c>
    </row>
    <row r="40" spans="2:14" ht="12.75" customHeight="1" x14ac:dyDescent="0.25">
      <c r="B40" s="30"/>
      <c r="C40" s="19" t="s">
        <v>370</v>
      </c>
      <c r="D40" s="8">
        <v>8.2777777777777786</v>
      </c>
      <c r="E40" s="36">
        <v>3.5714285714285712E-2</v>
      </c>
      <c r="F40" s="8">
        <v>8.1296296296296298</v>
      </c>
      <c r="G40" s="36">
        <v>3.5714285714285712E-2</v>
      </c>
      <c r="H40" s="8">
        <v>8.5098039215686274</v>
      </c>
      <c r="I40" s="36">
        <v>8.9285714285714288E-2</v>
      </c>
      <c r="J40" s="8">
        <v>8.204081632653061</v>
      </c>
      <c r="K40" s="36">
        <v>0.125</v>
      </c>
      <c r="L40" s="9">
        <v>8.2788461538461533</v>
      </c>
      <c r="M40" s="16">
        <v>1.8776937790565968</v>
      </c>
      <c r="N40" s="36">
        <v>0.22680621721473412</v>
      </c>
    </row>
    <row r="41" spans="2:14" ht="12.75" customHeight="1" x14ac:dyDescent="0.25">
      <c r="B41" s="30"/>
      <c r="C41" s="19" t="s">
        <v>371</v>
      </c>
      <c r="D41" s="8">
        <v>8.25</v>
      </c>
      <c r="E41" s="36">
        <v>0.33333333333333331</v>
      </c>
      <c r="F41" s="8">
        <v>8.75</v>
      </c>
      <c r="G41" s="36">
        <v>0.33333333333333331</v>
      </c>
      <c r="H41" s="8">
        <v>8.75</v>
      </c>
      <c r="I41" s="36">
        <v>0.33333333333333331</v>
      </c>
      <c r="J41" s="8">
        <v>8.25</v>
      </c>
      <c r="K41" s="36">
        <v>0.33333333333333331</v>
      </c>
      <c r="L41" s="9">
        <v>8.5</v>
      </c>
      <c r="M41" s="16">
        <v>1.0327955589886444</v>
      </c>
      <c r="N41" s="36">
        <v>0.12150535988101699</v>
      </c>
    </row>
    <row r="42" spans="2:14" ht="12.75" customHeight="1" x14ac:dyDescent="0.25">
      <c r="B42" s="30"/>
      <c r="C42" s="19" t="s">
        <v>372</v>
      </c>
      <c r="D42" s="8">
        <v>8.6666666666666661</v>
      </c>
      <c r="E42" s="36">
        <v>0.17241379310344829</v>
      </c>
      <c r="F42" s="8">
        <v>8.875</v>
      </c>
      <c r="G42" s="36">
        <v>0.17241379310344829</v>
      </c>
      <c r="H42" s="8">
        <v>8.6</v>
      </c>
      <c r="I42" s="36">
        <v>0.13793103448275862</v>
      </c>
      <c r="J42" s="8">
        <v>8.64</v>
      </c>
      <c r="K42" s="36">
        <v>0.13793103448275862</v>
      </c>
      <c r="L42" s="9">
        <v>8.6938775510204085</v>
      </c>
      <c r="M42" s="16">
        <v>1.7958036036242424</v>
      </c>
      <c r="N42" s="36">
        <v>0.20655956943095746</v>
      </c>
    </row>
    <row r="43" spans="2:14" ht="12.75" customHeight="1" x14ac:dyDescent="0.25">
      <c r="B43" s="30"/>
      <c r="C43" s="19" t="s">
        <v>373</v>
      </c>
      <c r="D43" s="8">
        <v>8.0681818181818183</v>
      </c>
      <c r="E43" s="36">
        <v>4.3478260869565216E-2</v>
      </c>
      <c r="F43" s="8">
        <v>8.2093023255813957</v>
      </c>
      <c r="G43" s="36">
        <v>6.5217391304347824E-2</v>
      </c>
      <c r="H43" s="8">
        <v>8.1538461538461533</v>
      </c>
      <c r="I43" s="36">
        <v>0.15217391304347827</v>
      </c>
      <c r="J43" s="8">
        <v>8.0769230769230766</v>
      </c>
      <c r="K43" s="36">
        <v>0.15217391304347827</v>
      </c>
      <c r="L43" s="9">
        <v>8.127272727272727</v>
      </c>
      <c r="M43" s="16">
        <v>2.0096220866779544</v>
      </c>
      <c r="N43" s="36">
        <v>0.24726893683956935</v>
      </c>
    </row>
    <row r="44" spans="2:14" ht="12.75" customHeight="1" x14ac:dyDescent="0.25">
      <c r="B44" s="30"/>
      <c r="C44" s="19" t="s">
        <v>374</v>
      </c>
      <c r="D44" s="8">
        <v>7.2222222222222223</v>
      </c>
      <c r="E44" s="36">
        <v>0.1</v>
      </c>
      <c r="F44" s="8">
        <v>8.1111111111111107</v>
      </c>
      <c r="G44" s="36">
        <v>0.1</v>
      </c>
      <c r="H44" s="8">
        <v>7.8888888888888893</v>
      </c>
      <c r="I44" s="36">
        <v>0.1</v>
      </c>
      <c r="J44" s="8">
        <v>8.1111111111111107</v>
      </c>
      <c r="K44" s="36">
        <v>0.1</v>
      </c>
      <c r="L44" s="9">
        <v>7.833333333333333</v>
      </c>
      <c r="M44" s="16">
        <v>2.1313979316066587</v>
      </c>
      <c r="N44" s="36">
        <v>0.2720933529710628</v>
      </c>
    </row>
    <row r="45" spans="2:14" ht="12.75" customHeight="1" x14ac:dyDescent="0.25">
      <c r="B45" s="30"/>
      <c r="C45" s="19" t="s">
        <v>375</v>
      </c>
      <c r="D45" s="8">
        <v>9.3333333333333339</v>
      </c>
      <c r="E45" s="36">
        <v>0</v>
      </c>
      <c r="F45" s="8">
        <v>9.3333333333333339</v>
      </c>
      <c r="G45" s="36">
        <v>0</v>
      </c>
      <c r="H45" s="8">
        <v>9.3333333333333339</v>
      </c>
      <c r="I45" s="36">
        <v>0</v>
      </c>
      <c r="J45" s="8">
        <v>9.3333333333333339</v>
      </c>
      <c r="K45" s="36">
        <v>0</v>
      </c>
      <c r="L45" s="9">
        <v>9.3333333333333339</v>
      </c>
      <c r="M45" s="16">
        <v>0.49236596391733101</v>
      </c>
      <c r="N45" s="36">
        <v>5.2753496133999746E-2</v>
      </c>
    </row>
    <row r="46" spans="2:14" ht="12.75" customHeight="1" x14ac:dyDescent="0.25">
      <c r="B46" s="30"/>
      <c r="C46" s="19" t="s">
        <v>376</v>
      </c>
      <c r="D46" s="8">
        <v>10</v>
      </c>
      <c r="E46" s="36">
        <v>0</v>
      </c>
      <c r="F46" s="8">
        <v>10</v>
      </c>
      <c r="G46" s="36">
        <v>0</v>
      </c>
      <c r="H46" s="8">
        <v>10</v>
      </c>
      <c r="I46" s="36">
        <v>0</v>
      </c>
      <c r="J46" s="8">
        <v>10</v>
      </c>
      <c r="K46" s="36">
        <v>0</v>
      </c>
      <c r="L46" s="9">
        <v>10</v>
      </c>
      <c r="M46" s="16">
        <v>0</v>
      </c>
      <c r="N46" s="36">
        <v>0</v>
      </c>
    </row>
    <row r="47" spans="2:14" ht="12.75" customHeight="1" x14ac:dyDescent="0.25">
      <c r="B47" s="30"/>
      <c r="C47" s="19" t="s">
        <v>377</v>
      </c>
      <c r="D47" s="8">
        <v>8.4264705882352935</v>
      </c>
      <c r="E47" s="36">
        <v>8.1081081081081086E-2</v>
      </c>
      <c r="F47" s="8">
        <v>8.4705882352941178</v>
      </c>
      <c r="G47" s="36">
        <v>8.1081081081081086E-2</v>
      </c>
      <c r="H47" s="8">
        <v>8.6363636363636367</v>
      </c>
      <c r="I47" s="36">
        <v>0.10810810810810811</v>
      </c>
      <c r="J47" s="8">
        <v>8.430769230769231</v>
      </c>
      <c r="K47" s="36">
        <v>0.12162162162162163</v>
      </c>
      <c r="L47" s="9">
        <v>8.4906367041198507</v>
      </c>
      <c r="M47" s="16">
        <v>1.9142585205006659</v>
      </c>
      <c r="N47" s="36">
        <v>0.22545523818865362</v>
      </c>
    </row>
    <row r="48" spans="2:14" ht="12.75" customHeight="1" x14ac:dyDescent="0.25">
      <c r="B48" s="30"/>
      <c r="C48" s="19" t="s">
        <v>379</v>
      </c>
      <c r="D48" s="8">
        <v>8</v>
      </c>
      <c r="E48" s="36">
        <v>0</v>
      </c>
      <c r="F48" s="8">
        <v>8</v>
      </c>
      <c r="G48" s="36">
        <v>0</v>
      </c>
      <c r="H48" s="8">
        <v>8</v>
      </c>
      <c r="I48" s="36">
        <v>0</v>
      </c>
      <c r="J48" s="8">
        <v>8</v>
      </c>
      <c r="K48" s="36">
        <v>0</v>
      </c>
      <c r="L48" s="9">
        <v>8</v>
      </c>
      <c r="M48" s="16">
        <v>2.1380899352993952</v>
      </c>
      <c r="N48" s="36">
        <v>0.2672612419124244</v>
      </c>
    </row>
    <row r="49" spans="2:14" ht="12.75" customHeight="1" x14ac:dyDescent="0.25">
      <c r="B49" s="30"/>
      <c r="C49" s="19" t="s">
        <v>380</v>
      </c>
      <c r="D49" s="8">
        <v>9</v>
      </c>
      <c r="E49" s="36">
        <v>0.33333333333333331</v>
      </c>
      <c r="F49" s="8">
        <v>8.4</v>
      </c>
      <c r="G49" s="36">
        <v>0.16666666666666666</v>
      </c>
      <c r="H49" s="8">
        <v>8.75</v>
      </c>
      <c r="I49" s="36">
        <v>0.33333333333333331</v>
      </c>
      <c r="J49" s="8">
        <v>8.8000000000000007</v>
      </c>
      <c r="K49" s="36">
        <v>0.16666666666666666</v>
      </c>
      <c r="L49" s="9">
        <v>8.7222222222222214</v>
      </c>
      <c r="M49" s="16">
        <v>1.5264551613058022</v>
      </c>
      <c r="N49" s="36">
        <v>0.17500759811149325</v>
      </c>
    </row>
    <row r="50" spans="2:14" ht="12.75" customHeight="1" x14ac:dyDescent="0.25">
      <c r="B50" s="30"/>
      <c r="C50" s="19" t="s">
        <v>381</v>
      </c>
      <c r="D50" s="8">
        <v>8.3333333333333339</v>
      </c>
      <c r="E50" s="36">
        <v>0</v>
      </c>
      <c r="F50" s="8">
        <v>8.5</v>
      </c>
      <c r="G50" s="36">
        <v>0</v>
      </c>
      <c r="H50" s="8">
        <v>8.6666666666666661</v>
      </c>
      <c r="I50" s="36">
        <v>0</v>
      </c>
      <c r="J50" s="8">
        <v>8.5</v>
      </c>
      <c r="K50" s="36">
        <v>0</v>
      </c>
      <c r="L50" s="9">
        <v>8.5</v>
      </c>
      <c r="M50" s="16">
        <v>0.88465173692938281</v>
      </c>
      <c r="N50" s="36">
        <v>0.10407667493286857</v>
      </c>
    </row>
    <row r="51" spans="2:14" ht="12.75" customHeight="1" x14ac:dyDescent="0.25">
      <c r="B51" s="30"/>
      <c r="C51" s="19" t="s">
        <v>382</v>
      </c>
      <c r="D51" s="8">
        <v>8</v>
      </c>
      <c r="E51" s="36">
        <v>0</v>
      </c>
      <c r="F51" s="8">
        <v>8</v>
      </c>
      <c r="G51" s="36">
        <v>0</v>
      </c>
      <c r="H51" s="8">
        <v>8</v>
      </c>
      <c r="I51" s="36">
        <v>0</v>
      </c>
      <c r="J51" s="8">
        <v>8</v>
      </c>
      <c r="K51" s="36">
        <v>0</v>
      </c>
      <c r="L51" s="9">
        <v>8</v>
      </c>
      <c r="M51" s="16">
        <v>0</v>
      </c>
      <c r="N51" s="36">
        <v>0</v>
      </c>
    </row>
    <row r="52" spans="2:14" ht="12.75" customHeight="1" x14ac:dyDescent="0.25">
      <c r="B52" s="30"/>
      <c r="C52" s="19" t="s">
        <v>383</v>
      </c>
      <c r="D52" s="8">
        <v>8.8888888888888893</v>
      </c>
      <c r="E52" s="36">
        <v>0.30769230769230771</v>
      </c>
      <c r="F52" s="8">
        <v>9.2222222222222214</v>
      </c>
      <c r="G52" s="36">
        <v>0.30769230769230771</v>
      </c>
      <c r="H52" s="8">
        <v>9.1999999999999993</v>
      </c>
      <c r="I52" s="36">
        <v>0.23076923076923078</v>
      </c>
      <c r="J52" s="8">
        <v>8.8888888888888893</v>
      </c>
      <c r="K52" s="36">
        <v>0.30769230769230771</v>
      </c>
      <c r="L52" s="9">
        <v>9.0540540540540544</v>
      </c>
      <c r="M52" s="16">
        <v>1.3111900011894635</v>
      </c>
      <c r="N52" s="36">
        <v>0.14481800013137358</v>
      </c>
    </row>
    <row r="53" spans="2:14" ht="12.75" customHeight="1" x14ac:dyDescent="0.25">
      <c r="B53" s="30"/>
      <c r="C53" s="19" t="s">
        <v>384</v>
      </c>
      <c r="D53" s="8">
        <v>7.5217391304347823</v>
      </c>
      <c r="E53" s="36">
        <v>4.1666666666666664E-2</v>
      </c>
      <c r="F53" s="8">
        <v>7.916666666666667</v>
      </c>
      <c r="G53" s="36">
        <v>0</v>
      </c>
      <c r="H53" s="8">
        <v>8.1</v>
      </c>
      <c r="I53" s="36">
        <v>0.16666666666666666</v>
      </c>
      <c r="J53" s="8">
        <v>7.7272727272727275</v>
      </c>
      <c r="K53" s="36">
        <v>8.3333333333333329E-2</v>
      </c>
      <c r="L53" s="9">
        <v>7.808988764044944</v>
      </c>
      <c r="M53" s="16">
        <v>1.9532979366747332</v>
      </c>
      <c r="N53" s="36">
        <v>0.25013455591949818</v>
      </c>
    </row>
    <row r="54" spans="2:14" ht="12.75" customHeight="1" x14ac:dyDescent="0.25">
      <c r="B54" s="30"/>
      <c r="C54" s="19" t="s">
        <v>385</v>
      </c>
      <c r="D54" s="8">
        <v>8</v>
      </c>
      <c r="E54" s="36">
        <v>0.5</v>
      </c>
      <c r="F54" s="8">
        <v>8</v>
      </c>
      <c r="G54" s="36">
        <v>0.5</v>
      </c>
      <c r="H54" s="8">
        <v>8</v>
      </c>
      <c r="I54" s="36">
        <v>0.5</v>
      </c>
      <c r="J54" s="8">
        <v>8</v>
      </c>
      <c r="K54" s="36">
        <v>0.5</v>
      </c>
      <c r="L54" s="9">
        <v>8</v>
      </c>
      <c r="M54" s="16">
        <v>0</v>
      </c>
      <c r="N54" s="36">
        <v>0</v>
      </c>
    </row>
    <row r="55" spans="2:14" ht="12.75" customHeight="1" x14ac:dyDescent="0.25">
      <c r="B55" s="30"/>
      <c r="C55" s="19" t="s">
        <v>386</v>
      </c>
      <c r="D55" s="8">
        <v>7</v>
      </c>
      <c r="E55" s="36">
        <v>0</v>
      </c>
      <c r="F55" s="8">
        <v>7</v>
      </c>
      <c r="G55" s="36">
        <v>0</v>
      </c>
      <c r="H55" s="8">
        <v>7</v>
      </c>
      <c r="I55" s="36">
        <v>0</v>
      </c>
      <c r="J55" s="8">
        <v>7</v>
      </c>
      <c r="K55" s="36">
        <v>0</v>
      </c>
      <c r="L55" s="9">
        <v>7</v>
      </c>
      <c r="M55" s="16">
        <v>0</v>
      </c>
      <c r="N55" s="36">
        <v>0</v>
      </c>
    </row>
    <row r="56" spans="2:14" ht="12.75" customHeight="1" x14ac:dyDescent="0.25">
      <c r="B56" s="30"/>
      <c r="C56" s="19" t="s">
        <v>387</v>
      </c>
      <c r="D56" s="8">
        <v>6.666666666666667</v>
      </c>
      <c r="E56" s="36">
        <v>0.25</v>
      </c>
      <c r="F56" s="8">
        <v>6.666666666666667</v>
      </c>
      <c r="G56" s="36">
        <v>0.25</v>
      </c>
      <c r="H56" s="8">
        <v>5.666666666666667</v>
      </c>
      <c r="I56" s="36">
        <v>0.25</v>
      </c>
      <c r="J56" s="8">
        <v>6.666666666666667</v>
      </c>
      <c r="K56" s="36">
        <v>0.25</v>
      </c>
      <c r="L56" s="9">
        <v>6.416666666666667</v>
      </c>
      <c r="M56" s="16">
        <v>2.2343733444579588</v>
      </c>
      <c r="N56" s="36">
        <v>0.3482140277077338</v>
      </c>
    </row>
    <row r="57" spans="2:14" ht="12.75" customHeight="1" x14ac:dyDescent="0.25">
      <c r="B57" s="30"/>
      <c r="C57" s="19" t="s">
        <v>388</v>
      </c>
      <c r="D57" s="8">
        <v>9.4285714285714288</v>
      </c>
      <c r="E57" s="36">
        <v>0.125</v>
      </c>
      <c r="F57" s="8">
        <v>9.2857142857142865</v>
      </c>
      <c r="G57" s="36">
        <v>0.125</v>
      </c>
      <c r="H57" s="8">
        <v>9.1428571428571423</v>
      </c>
      <c r="I57" s="36">
        <v>0.125</v>
      </c>
      <c r="J57" s="8">
        <v>9</v>
      </c>
      <c r="K57" s="36">
        <v>0.125</v>
      </c>
      <c r="L57" s="9">
        <v>9.2142857142857135</v>
      </c>
      <c r="M57" s="16">
        <v>0.87589712135373965</v>
      </c>
      <c r="N57" s="36">
        <v>9.505860231746012E-2</v>
      </c>
    </row>
    <row r="58" spans="2:14" ht="12.75" customHeight="1" x14ac:dyDescent="0.25">
      <c r="B58" s="30"/>
      <c r="C58" s="19" t="s">
        <v>389</v>
      </c>
      <c r="D58" s="8">
        <v>8.9333333333333336</v>
      </c>
      <c r="E58" s="36">
        <v>6.25E-2</v>
      </c>
      <c r="F58" s="8">
        <v>9.0666666666666664</v>
      </c>
      <c r="G58" s="36">
        <v>6.25E-2</v>
      </c>
      <c r="H58" s="8">
        <v>8.9333333333333336</v>
      </c>
      <c r="I58" s="36">
        <v>6.25E-2</v>
      </c>
      <c r="J58" s="8">
        <v>8.8000000000000007</v>
      </c>
      <c r="K58" s="36">
        <v>6.25E-2</v>
      </c>
      <c r="L58" s="9">
        <v>8.9333333333333336</v>
      </c>
      <c r="M58" s="16">
        <v>1.4713842976640854</v>
      </c>
      <c r="N58" s="36">
        <v>0.16470719749971105</v>
      </c>
    </row>
    <row r="59" spans="2:14" ht="12.75" customHeight="1" x14ac:dyDescent="0.25">
      <c r="B59" s="30"/>
      <c r="C59" s="19" t="s">
        <v>390</v>
      </c>
      <c r="D59" s="8">
        <v>7.75</v>
      </c>
      <c r="E59" s="36">
        <v>0</v>
      </c>
      <c r="F59" s="8">
        <v>8</v>
      </c>
      <c r="G59" s="36">
        <v>0</v>
      </c>
      <c r="H59" s="8">
        <v>7.75</v>
      </c>
      <c r="I59" s="36">
        <v>0</v>
      </c>
      <c r="J59" s="8">
        <v>7.5</v>
      </c>
      <c r="K59" s="36">
        <v>0</v>
      </c>
      <c r="L59" s="9">
        <v>7.75</v>
      </c>
      <c r="M59" s="16">
        <v>1.1832159566199232</v>
      </c>
      <c r="N59" s="36">
        <v>0.15267302666063526</v>
      </c>
    </row>
    <row r="60" spans="2:14" ht="12.75" customHeight="1" x14ac:dyDescent="0.25">
      <c r="B60" s="30"/>
      <c r="C60" s="19" t="s">
        <v>391</v>
      </c>
      <c r="D60" s="8">
        <v>9</v>
      </c>
      <c r="E60" s="36">
        <v>0</v>
      </c>
      <c r="F60" s="8">
        <v>9</v>
      </c>
      <c r="G60" s="36">
        <v>0</v>
      </c>
      <c r="H60" s="8">
        <v>8.8000000000000007</v>
      </c>
      <c r="I60" s="36">
        <v>0</v>
      </c>
      <c r="J60" s="8">
        <v>9</v>
      </c>
      <c r="K60" s="36">
        <v>0</v>
      </c>
      <c r="L60" s="9">
        <v>8.9499999999999993</v>
      </c>
      <c r="M60" s="16">
        <v>0.82557794748189639</v>
      </c>
      <c r="N60" s="36">
        <v>9.2243346087362732E-2</v>
      </c>
    </row>
    <row r="61" spans="2:14" ht="12.75" customHeight="1" x14ac:dyDescent="0.25">
      <c r="B61" s="30"/>
      <c r="C61" s="19" t="s">
        <v>392</v>
      </c>
      <c r="D61" s="8">
        <v>7.5</v>
      </c>
      <c r="E61" s="36">
        <v>0</v>
      </c>
      <c r="F61" s="8">
        <v>7.5</v>
      </c>
      <c r="G61" s="36">
        <v>0</v>
      </c>
      <c r="H61" s="8">
        <v>7.5</v>
      </c>
      <c r="I61" s="36">
        <v>0</v>
      </c>
      <c r="J61" s="8">
        <v>7.5</v>
      </c>
      <c r="K61" s="36">
        <v>0</v>
      </c>
      <c r="L61" s="9">
        <v>7.5</v>
      </c>
      <c r="M61" s="16">
        <v>2.6726124191242437</v>
      </c>
      <c r="N61" s="36">
        <v>0.35634832254989918</v>
      </c>
    </row>
    <row r="62" spans="2:14" ht="12.75" customHeight="1" x14ac:dyDescent="0.25">
      <c r="B62" s="30"/>
      <c r="C62" s="19" t="s">
        <v>393</v>
      </c>
      <c r="D62" s="8">
        <v>9</v>
      </c>
      <c r="E62" s="36">
        <v>0</v>
      </c>
      <c r="F62" s="8">
        <v>10</v>
      </c>
      <c r="G62" s="36">
        <v>0</v>
      </c>
      <c r="H62" s="8">
        <v>9</v>
      </c>
      <c r="I62" s="36">
        <v>0</v>
      </c>
      <c r="J62" s="8">
        <v>7</v>
      </c>
      <c r="K62" s="36">
        <v>0</v>
      </c>
      <c r="L62" s="9">
        <v>8.75</v>
      </c>
      <c r="M62" s="16">
        <v>1.2583057392117916</v>
      </c>
      <c r="N62" s="36">
        <v>0.14380637019563333</v>
      </c>
    </row>
    <row r="63" spans="2:14" ht="12.75" customHeight="1" x14ac:dyDescent="0.25">
      <c r="B63" s="30"/>
      <c r="C63" s="19" t="s">
        <v>394</v>
      </c>
      <c r="D63" s="8">
        <v>9</v>
      </c>
      <c r="E63" s="36">
        <v>0.4</v>
      </c>
      <c r="F63" s="8">
        <v>9</v>
      </c>
      <c r="G63" s="36">
        <v>0.6</v>
      </c>
      <c r="H63" s="8">
        <v>9.3333333333333339</v>
      </c>
      <c r="I63" s="36">
        <v>0.4</v>
      </c>
      <c r="J63" s="8">
        <v>9</v>
      </c>
      <c r="K63" s="36">
        <v>0.6</v>
      </c>
      <c r="L63" s="9">
        <v>9.1</v>
      </c>
      <c r="M63" s="16">
        <v>1.1972189997378637</v>
      </c>
      <c r="N63" s="36">
        <v>0.13156252744372129</v>
      </c>
    </row>
    <row r="64" spans="2:14" ht="12.75" customHeight="1" x14ac:dyDescent="0.25">
      <c r="B64" s="30"/>
      <c r="C64" s="19" t="s">
        <v>395</v>
      </c>
      <c r="D64" s="8">
        <v>6</v>
      </c>
      <c r="E64" s="36">
        <v>0</v>
      </c>
      <c r="F64" s="8">
        <v>7</v>
      </c>
      <c r="G64" s="36">
        <v>0</v>
      </c>
      <c r="H64" s="8">
        <v>7</v>
      </c>
      <c r="I64" s="36">
        <v>0</v>
      </c>
      <c r="J64" s="8">
        <v>7</v>
      </c>
      <c r="K64" s="36">
        <v>0</v>
      </c>
      <c r="L64" s="9">
        <v>6.75</v>
      </c>
      <c r="M64" s="16">
        <v>0.5</v>
      </c>
      <c r="N64" s="36">
        <v>7.407407407407407E-2</v>
      </c>
    </row>
    <row r="65" spans="2:14" ht="12.75" customHeight="1" x14ac:dyDescent="0.25">
      <c r="B65" s="30"/>
      <c r="C65" s="19" t="s">
        <v>396</v>
      </c>
      <c r="D65" s="8">
        <v>7</v>
      </c>
      <c r="E65" s="36">
        <v>0</v>
      </c>
      <c r="F65" s="8">
        <v>8</v>
      </c>
      <c r="G65" s="36">
        <v>0</v>
      </c>
      <c r="H65" s="8">
        <v>8</v>
      </c>
      <c r="I65" s="36">
        <v>0</v>
      </c>
      <c r="J65" s="8">
        <v>8</v>
      </c>
      <c r="K65" s="36">
        <v>0</v>
      </c>
      <c r="L65" s="9">
        <v>7.75</v>
      </c>
      <c r="M65" s="16">
        <v>0.5</v>
      </c>
      <c r="N65" s="36">
        <v>6.4516129032258063E-2</v>
      </c>
    </row>
    <row r="66" spans="2:14" ht="12.75" customHeight="1" x14ac:dyDescent="0.25">
      <c r="B66" s="30"/>
      <c r="C66" s="19" t="s">
        <v>397</v>
      </c>
      <c r="D66" s="8">
        <v>8</v>
      </c>
      <c r="E66" s="36">
        <v>0</v>
      </c>
      <c r="F66" s="8">
        <v>8</v>
      </c>
      <c r="G66" s="36">
        <v>0</v>
      </c>
      <c r="H66" s="8">
        <v>8</v>
      </c>
      <c r="I66" s="36">
        <v>0</v>
      </c>
      <c r="J66" s="8">
        <v>9</v>
      </c>
      <c r="K66" s="36">
        <v>0</v>
      </c>
      <c r="L66" s="9">
        <v>8.25</v>
      </c>
      <c r="M66" s="16">
        <v>0.5</v>
      </c>
      <c r="N66" s="36">
        <v>6.0606060606060608E-2</v>
      </c>
    </row>
    <row r="67" spans="2:14" ht="12.75" customHeight="1" x14ac:dyDescent="0.25">
      <c r="B67" s="30"/>
      <c r="C67" s="19" t="s">
        <v>398</v>
      </c>
      <c r="D67" s="8">
        <v>7.2</v>
      </c>
      <c r="E67" s="36">
        <v>0</v>
      </c>
      <c r="F67" s="8">
        <v>8.6</v>
      </c>
      <c r="G67" s="36">
        <v>0</v>
      </c>
      <c r="H67" s="8">
        <v>7.4</v>
      </c>
      <c r="I67" s="36">
        <v>0</v>
      </c>
      <c r="J67" s="8">
        <v>8.1999999999999993</v>
      </c>
      <c r="K67" s="36">
        <v>0</v>
      </c>
      <c r="L67" s="9">
        <v>7.85</v>
      </c>
      <c r="M67" s="16">
        <v>1.5985190514644279</v>
      </c>
      <c r="N67" s="36">
        <v>0.20363300018655134</v>
      </c>
    </row>
    <row r="68" spans="2:14" ht="12.75" customHeight="1" x14ac:dyDescent="0.25">
      <c r="B68" s="30"/>
      <c r="C68" s="19" t="s">
        <v>400</v>
      </c>
      <c r="D68" s="8">
        <v>8.2978723404255312</v>
      </c>
      <c r="E68" s="36">
        <v>0.11320754716981132</v>
      </c>
      <c r="F68" s="8">
        <v>8.3958333333333339</v>
      </c>
      <c r="G68" s="36">
        <v>9.4339622641509441E-2</v>
      </c>
      <c r="H68" s="8">
        <v>8.2666666666666675</v>
      </c>
      <c r="I68" s="36">
        <v>0.15094339622641509</v>
      </c>
      <c r="J68" s="8">
        <v>8.2272727272727266</v>
      </c>
      <c r="K68" s="36">
        <v>0.16981132075471697</v>
      </c>
      <c r="L68" s="9">
        <v>8.2989130434782616</v>
      </c>
      <c r="M68" s="16">
        <v>1.6305816834114835</v>
      </c>
      <c r="N68" s="36">
        <v>0.19648135543399667</v>
      </c>
    </row>
    <row r="69" spans="2:14" ht="12.75" customHeight="1" x14ac:dyDescent="0.25">
      <c r="B69" s="30"/>
      <c r="C69" s="19" t="s">
        <v>402</v>
      </c>
      <c r="D69" s="8">
        <v>8.1999999999999993</v>
      </c>
      <c r="E69" s="36">
        <v>0.375</v>
      </c>
      <c r="F69" s="8">
        <v>8</v>
      </c>
      <c r="G69" s="36">
        <v>0.375</v>
      </c>
      <c r="H69" s="8">
        <v>8.25</v>
      </c>
      <c r="I69" s="36">
        <v>0.5</v>
      </c>
      <c r="J69" s="8">
        <v>7.75</v>
      </c>
      <c r="K69" s="36">
        <v>0.5</v>
      </c>
      <c r="L69" s="9">
        <v>8.0555555555555554</v>
      </c>
      <c r="M69" s="16">
        <v>2.0714366206096213</v>
      </c>
      <c r="N69" s="36">
        <v>0.25714385635153919</v>
      </c>
    </row>
    <row r="70" spans="2:14" ht="12.75" customHeight="1" x14ac:dyDescent="0.25">
      <c r="B70" s="30"/>
      <c r="C70" s="19" t="s">
        <v>403</v>
      </c>
      <c r="D70" s="8">
        <v>7.875</v>
      </c>
      <c r="E70" s="36">
        <v>0</v>
      </c>
      <c r="F70" s="8">
        <v>8</v>
      </c>
      <c r="G70" s="36">
        <v>0</v>
      </c>
      <c r="H70" s="8">
        <v>8.125</v>
      </c>
      <c r="I70" s="36">
        <v>0</v>
      </c>
      <c r="J70" s="8">
        <v>7.625</v>
      </c>
      <c r="K70" s="36">
        <v>0</v>
      </c>
      <c r="L70" s="9">
        <v>7.90625</v>
      </c>
      <c r="M70" s="16">
        <v>1.6136389451055309</v>
      </c>
      <c r="N70" s="36">
        <v>0.20409662546789323</v>
      </c>
    </row>
    <row r="71" spans="2:14" ht="12.75" customHeight="1" x14ac:dyDescent="0.25">
      <c r="B71" s="30"/>
      <c r="C71" s="19" t="s">
        <v>404</v>
      </c>
      <c r="D71" s="8">
        <v>8</v>
      </c>
      <c r="E71" s="36">
        <v>0</v>
      </c>
      <c r="F71" s="8">
        <v>7.666666666666667</v>
      </c>
      <c r="G71" s="36">
        <v>0</v>
      </c>
      <c r="H71" s="8">
        <v>7.666666666666667</v>
      </c>
      <c r="I71" s="36">
        <v>0</v>
      </c>
      <c r="J71" s="8">
        <v>7.333333333333333</v>
      </c>
      <c r="K71" s="36">
        <v>0</v>
      </c>
      <c r="L71" s="9">
        <v>7.666666666666667</v>
      </c>
      <c r="M71" s="16">
        <v>1.8257418583505527</v>
      </c>
      <c r="N71" s="36">
        <v>0.23814024239355033</v>
      </c>
    </row>
    <row r="72" spans="2:14" ht="12.75" customHeight="1" x14ac:dyDescent="0.25">
      <c r="B72" s="30"/>
      <c r="C72" s="19" t="s">
        <v>405</v>
      </c>
      <c r="D72" s="8">
        <v>10</v>
      </c>
      <c r="E72" s="36">
        <v>0.66666666666666663</v>
      </c>
      <c r="F72" s="8">
        <v>10</v>
      </c>
      <c r="G72" s="36">
        <v>0.66666666666666663</v>
      </c>
      <c r="H72" s="8">
        <v>10</v>
      </c>
      <c r="I72" s="36">
        <v>0.66666666666666663</v>
      </c>
      <c r="J72" s="8">
        <v>10</v>
      </c>
      <c r="K72" s="36">
        <v>0.66666666666666663</v>
      </c>
      <c r="L72" s="9">
        <v>10</v>
      </c>
      <c r="M72" s="16">
        <v>0</v>
      </c>
      <c r="N72" s="36">
        <v>0</v>
      </c>
    </row>
    <row r="73" spans="2:14" ht="12.75" customHeight="1" x14ac:dyDescent="0.25">
      <c r="B73" s="30"/>
      <c r="C73" s="19" t="s">
        <v>406</v>
      </c>
      <c r="D73" s="8">
        <v>10</v>
      </c>
      <c r="E73" s="36">
        <v>0.2</v>
      </c>
      <c r="F73" s="8">
        <v>10</v>
      </c>
      <c r="G73" s="36">
        <v>0.2</v>
      </c>
      <c r="H73" s="8">
        <v>9.75</v>
      </c>
      <c r="I73" s="36">
        <v>0.2</v>
      </c>
      <c r="J73" s="8">
        <v>10</v>
      </c>
      <c r="K73" s="36">
        <v>0.2</v>
      </c>
      <c r="L73" s="9">
        <v>9.9375</v>
      </c>
      <c r="M73" s="16">
        <v>0.25</v>
      </c>
      <c r="N73" s="36">
        <v>2.5157232704402517E-2</v>
      </c>
    </row>
    <row r="74" spans="2:14" ht="12.75" customHeight="1" x14ac:dyDescent="0.25">
      <c r="B74" s="30"/>
      <c r="C74" s="19" t="s">
        <v>407</v>
      </c>
      <c r="D74" s="8">
        <v>9</v>
      </c>
      <c r="E74" s="36">
        <v>0</v>
      </c>
      <c r="F74" s="8">
        <v>9</v>
      </c>
      <c r="G74" s="36">
        <v>0</v>
      </c>
      <c r="H74" s="8">
        <v>9</v>
      </c>
      <c r="I74" s="36">
        <v>0</v>
      </c>
      <c r="J74" s="8">
        <v>10</v>
      </c>
      <c r="K74" s="36">
        <v>0</v>
      </c>
      <c r="L74" s="9">
        <v>9.25</v>
      </c>
      <c r="M74" s="16">
        <v>0.5</v>
      </c>
      <c r="N74" s="36">
        <v>5.4054054054054057E-2</v>
      </c>
    </row>
    <row r="75" spans="2:14" ht="12.75" customHeight="1" x14ac:dyDescent="0.25">
      <c r="B75" s="30"/>
      <c r="C75" s="19" t="s">
        <v>408</v>
      </c>
      <c r="D75" s="8">
        <v>7.5714285714285712</v>
      </c>
      <c r="E75" s="36">
        <v>0</v>
      </c>
      <c r="F75" s="8">
        <v>7.2857142857142856</v>
      </c>
      <c r="G75" s="36">
        <v>0</v>
      </c>
      <c r="H75" s="8">
        <v>8.2307692307692299</v>
      </c>
      <c r="I75" s="36">
        <v>7.1428571428571425E-2</v>
      </c>
      <c r="J75" s="8">
        <v>8.6428571428571423</v>
      </c>
      <c r="K75" s="36">
        <v>0</v>
      </c>
      <c r="L75" s="9">
        <v>7.9272727272727277</v>
      </c>
      <c r="M75" s="16">
        <v>2.9929209407493129</v>
      </c>
      <c r="N75" s="36">
        <v>0.37754736637892705</v>
      </c>
    </row>
    <row r="76" spans="2:14" ht="12.75" customHeight="1" x14ac:dyDescent="0.25">
      <c r="B76" s="30"/>
      <c r="C76" s="19" t="s">
        <v>409</v>
      </c>
      <c r="D76" s="8">
        <v>7</v>
      </c>
      <c r="E76" s="36">
        <v>0</v>
      </c>
      <c r="F76" s="8">
        <v>8</v>
      </c>
      <c r="G76" s="36">
        <v>0</v>
      </c>
      <c r="H76" s="8">
        <v>7</v>
      </c>
      <c r="I76" s="36">
        <v>0</v>
      </c>
      <c r="J76" s="8">
        <v>7</v>
      </c>
      <c r="K76" s="36">
        <v>0</v>
      </c>
      <c r="L76" s="9">
        <v>7.25</v>
      </c>
      <c r="M76" s="16">
        <v>2.0528725518857018</v>
      </c>
      <c r="N76" s="36">
        <v>0.28315483474285541</v>
      </c>
    </row>
    <row r="77" spans="2:14" ht="12.75" customHeight="1" x14ac:dyDescent="0.25">
      <c r="B77" s="30"/>
      <c r="C77" s="19" t="s">
        <v>410</v>
      </c>
      <c r="D77" s="8">
        <v>9</v>
      </c>
      <c r="E77" s="36">
        <v>0</v>
      </c>
      <c r="F77" s="8">
        <v>8.6</v>
      </c>
      <c r="G77" s="36">
        <v>0</v>
      </c>
      <c r="H77" s="8">
        <v>9</v>
      </c>
      <c r="I77" s="36">
        <v>0</v>
      </c>
      <c r="J77" s="8">
        <v>9.1999999999999993</v>
      </c>
      <c r="K77" s="36">
        <v>0</v>
      </c>
      <c r="L77" s="9">
        <v>8.9499999999999993</v>
      </c>
      <c r="M77" s="16">
        <v>1.1909748329127618</v>
      </c>
      <c r="N77" s="36">
        <v>0.13306981373326948</v>
      </c>
    </row>
    <row r="78" spans="2:14" ht="12.75" customHeight="1" x14ac:dyDescent="0.25">
      <c r="B78" s="30"/>
      <c r="C78" s="19" t="s">
        <v>411</v>
      </c>
      <c r="D78" s="8">
        <v>8.5</v>
      </c>
      <c r="E78" s="36">
        <v>0</v>
      </c>
      <c r="F78" s="8">
        <v>8.5</v>
      </c>
      <c r="G78" s="36">
        <v>0</v>
      </c>
      <c r="H78" s="8">
        <v>10</v>
      </c>
      <c r="I78" s="36">
        <v>0</v>
      </c>
      <c r="J78" s="8">
        <v>10</v>
      </c>
      <c r="K78" s="36">
        <v>0</v>
      </c>
      <c r="L78" s="9">
        <v>9.25</v>
      </c>
      <c r="M78" s="16">
        <v>1.3887301496588271</v>
      </c>
      <c r="N78" s="36">
        <v>0.15013298915230563</v>
      </c>
    </row>
    <row r="79" spans="2:14" ht="12.75" customHeight="1" x14ac:dyDescent="0.25">
      <c r="B79" s="30"/>
      <c r="C79" s="19" t="s">
        <v>412</v>
      </c>
      <c r="D79" s="8">
        <v>9.1</v>
      </c>
      <c r="E79" s="36">
        <v>0.16666666666666666</v>
      </c>
      <c r="F79" s="8">
        <v>9.3000000000000007</v>
      </c>
      <c r="G79" s="36">
        <v>0.16666666666666666</v>
      </c>
      <c r="H79" s="8">
        <v>9.1999999999999993</v>
      </c>
      <c r="I79" s="36">
        <v>0.16666666666666666</v>
      </c>
      <c r="J79" s="8">
        <v>9.3000000000000007</v>
      </c>
      <c r="K79" s="36">
        <v>0.16666666666666666</v>
      </c>
      <c r="L79" s="9">
        <v>9.2249999999999996</v>
      </c>
      <c r="M79" s="16">
        <v>1.3298833571369113</v>
      </c>
      <c r="N79" s="36">
        <v>0.1441607975216164</v>
      </c>
    </row>
    <row r="80" spans="2:14" ht="12.75" customHeight="1" x14ac:dyDescent="0.25">
      <c r="B80" s="30"/>
      <c r="C80" s="19" t="s">
        <v>413</v>
      </c>
      <c r="D80" s="8">
        <v>10</v>
      </c>
      <c r="E80" s="36">
        <v>0</v>
      </c>
      <c r="F80" s="8">
        <v>10</v>
      </c>
      <c r="G80" s="36">
        <v>0</v>
      </c>
      <c r="H80" s="8">
        <v>10</v>
      </c>
      <c r="I80" s="36">
        <v>0</v>
      </c>
      <c r="J80" s="8">
        <v>10</v>
      </c>
      <c r="K80" s="36">
        <v>0</v>
      </c>
      <c r="L80" s="9">
        <v>10</v>
      </c>
      <c r="M80" s="16">
        <v>0</v>
      </c>
      <c r="N80" s="36">
        <v>0</v>
      </c>
    </row>
    <row r="81" spans="2:14" ht="12.75" customHeight="1" x14ac:dyDescent="0.25">
      <c r="B81" s="30"/>
      <c r="C81" s="19" t="s">
        <v>414</v>
      </c>
      <c r="D81" s="8">
        <v>6</v>
      </c>
      <c r="E81" s="36">
        <v>0</v>
      </c>
      <c r="F81" s="8">
        <v>8</v>
      </c>
      <c r="G81" s="36">
        <v>0</v>
      </c>
      <c r="H81" s="8" t="s">
        <v>864</v>
      </c>
      <c r="I81" s="36">
        <v>1</v>
      </c>
      <c r="J81" s="8" t="s">
        <v>864</v>
      </c>
      <c r="K81" s="36">
        <v>1</v>
      </c>
      <c r="L81" s="9">
        <v>7</v>
      </c>
      <c r="M81" s="16">
        <v>1.4142135623730951</v>
      </c>
      <c r="N81" s="36">
        <v>0.20203050891044216</v>
      </c>
    </row>
    <row r="82" spans="2:14" ht="12.75" customHeight="1" x14ac:dyDescent="0.25">
      <c r="B82" s="30"/>
      <c r="C82" s="19" t="s">
        <v>415</v>
      </c>
      <c r="D82" s="8">
        <v>7.5</v>
      </c>
      <c r="E82" s="36">
        <v>0.33333333333333331</v>
      </c>
      <c r="F82" s="8">
        <v>9</v>
      </c>
      <c r="G82" s="36">
        <v>0.33333333333333331</v>
      </c>
      <c r="H82" s="8">
        <v>9</v>
      </c>
      <c r="I82" s="36">
        <v>0.33333333333333331</v>
      </c>
      <c r="J82" s="8">
        <v>8</v>
      </c>
      <c r="K82" s="36">
        <v>0.33333333333333331</v>
      </c>
      <c r="L82" s="9">
        <v>8.375</v>
      </c>
      <c r="M82" s="16">
        <v>2.1252450839060106</v>
      </c>
      <c r="N82" s="36">
        <v>0.25376060703355352</v>
      </c>
    </row>
    <row r="83" spans="2:14" ht="12.75" customHeight="1" x14ac:dyDescent="0.25">
      <c r="B83" s="30"/>
      <c r="C83" s="19" t="s">
        <v>416</v>
      </c>
      <c r="D83" s="8">
        <v>8.8461538461538467</v>
      </c>
      <c r="E83" s="36">
        <v>0</v>
      </c>
      <c r="F83" s="8">
        <v>8.6923076923076916</v>
      </c>
      <c r="G83" s="36">
        <v>0</v>
      </c>
      <c r="H83" s="8">
        <v>9</v>
      </c>
      <c r="I83" s="36">
        <v>7.6923076923076927E-2</v>
      </c>
      <c r="J83" s="8">
        <v>8.5833333333333339</v>
      </c>
      <c r="K83" s="36">
        <v>7.6923076923076927E-2</v>
      </c>
      <c r="L83" s="9">
        <v>8.7799999999999994</v>
      </c>
      <c r="M83" s="16">
        <v>1.446882644776383</v>
      </c>
      <c r="N83" s="36">
        <v>0.16479301193352883</v>
      </c>
    </row>
    <row r="84" spans="2:14" ht="12.75" customHeight="1" x14ac:dyDescent="0.25">
      <c r="B84" s="30"/>
      <c r="C84" s="19" t="s">
        <v>417</v>
      </c>
      <c r="D84" s="8">
        <v>8.5</v>
      </c>
      <c r="E84" s="36">
        <v>0</v>
      </c>
      <c r="F84" s="8">
        <v>8.5</v>
      </c>
      <c r="G84" s="36">
        <v>0</v>
      </c>
      <c r="H84" s="8">
        <v>9</v>
      </c>
      <c r="I84" s="36">
        <v>0</v>
      </c>
      <c r="J84" s="8">
        <v>9</v>
      </c>
      <c r="K84" s="36">
        <v>0</v>
      </c>
      <c r="L84" s="9">
        <v>8.75</v>
      </c>
      <c r="M84" s="16">
        <v>1.3887301496588271</v>
      </c>
      <c r="N84" s="36">
        <v>0.15871201710386595</v>
      </c>
    </row>
    <row r="85" spans="2:14" ht="12.75" customHeight="1" x14ac:dyDescent="0.25">
      <c r="B85" s="30"/>
      <c r="C85" s="19" t="s">
        <v>418</v>
      </c>
      <c r="D85" s="8">
        <v>10</v>
      </c>
      <c r="E85" s="36">
        <v>0.5</v>
      </c>
      <c r="F85" s="8">
        <v>10</v>
      </c>
      <c r="G85" s="36">
        <v>0.5</v>
      </c>
      <c r="H85" s="8">
        <v>10</v>
      </c>
      <c r="I85" s="36">
        <v>0.5</v>
      </c>
      <c r="J85" s="8">
        <v>10</v>
      </c>
      <c r="K85" s="36">
        <v>0.5</v>
      </c>
      <c r="L85" s="9">
        <v>10</v>
      </c>
      <c r="M85" s="16">
        <v>0</v>
      </c>
      <c r="N85" s="36">
        <v>0</v>
      </c>
    </row>
    <row r="86" spans="2:14" ht="12.75" customHeight="1" x14ac:dyDescent="0.25">
      <c r="B86" s="30"/>
      <c r="C86" s="19" t="s">
        <v>419</v>
      </c>
      <c r="D86" s="8">
        <v>8.8461538461538467</v>
      </c>
      <c r="E86" s="36">
        <v>7.1428571428571425E-2</v>
      </c>
      <c r="F86" s="8">
        <v>8.7857142857142865</v>
      </c>
      <c r="G86" s="36">
        <v>0</v>
      </c>
      <c r="H86" s="8">
        <v>8.5833333333333339</v>
      </c>
      <c r="I86" s="36">
        <v>0.14285714285714285</v>
      </c>
      <c r="J86" s="8">
        <v>8.3076923076923084</v>
      </c>
      <c r="K86" s="36">
        <v>7.1428571428571425E-2</v>
      </c>
      <c r="L86" s="9">
        <v>8.634615384615385</v>
      </c>
      <c r="M86" s="16">
        <v>1.3435225306435725</v>
      </c>
      <c r="N86" s="36">
        <v>0.15559726412798611</v>
      </c>
    </row>
    <row r="87" spans="2:14" ht="12.75" customHeight="1" x14ac:dyDescent="0.25">
      <c r="B87" s="30"/>
      <c r="C87" s="19" t="s">
        <v>420</v>
      </c>
      <c r="D87" s="8">
        <v>5</v>
      </c>
      <c r="E87" s="36">
        <v>0</v>
      </c>
      <c r="F87" s="8">
        <v>5</v>
      </c>
      <c r="G87" s="36">
        <v>0</v>
      </c>
      <c r="H87" s="8">
        <v>5</v>
      </c>
      <c r="I87" s="36">
        <v>0</v>
      </c>
      <c r="J87" s="8">
        <v>5</v>
      </c>
      <c r="K87" s="36">
        <v>0</v>
      </c>
      <c r="L87" s="9">
        <v>5</v>
      </c>
      <c r="M87" s="16">
        <v>0</v>
      </c>
      <c r="N87" s="36">
        <v>0</v>
      </c>
    </row>
    <row r="88" spans="2:14" ht="12.75" customHeight="1" x14ac:dyDescent="0.25">
      <c r="B88" s="30"/>
      <c r="C88" s="19" t="s">
        <v>421</v>
      </c>
      <c r="D88" s="8">
        <v>8.5384615384615383</v>
      </c>
      <c r="E88" s="36">
        <v>0.13333333333333333</v>
      </c>
      <c r="F88" s="8">
        <v>8.4615384615384617</v>
      </c>
      <c r="G88" s="36">
        <v>0.13333333333333333</v>
      </c>
      <c r="H88" s="8">
        <v>8.3571428571428577</v>
      </c>
      <c r="I88" s="36">
        <v>6.6666666666666666E-2</v>
      </c>
      <c r="J88" s="8">
        <v>8.5833333333333339</v>
      </c>
      <c r="K88" s="36">
        <v>0.2</v>
      </c>
      <c r="L88" s="9">
        <v>8.4807692307692299</v>
      </c>
      <c r="M88" s="16">
        <v>1.9752426965836973</v>
      </c>
      <c r="N88" s="36">
        <v>0.23290843587834983</v>
      </c>
    </row>
    <row r="89" spans="2:14" ht="12.75" customHeight="1" x14ac:dyDescent="0.25">
      <c r="B89" s="30"/>
      <c r="C89" s="19" t="s">
        <v>422</v>
      </c>
      <c r="D89" s="8">
        <v>8.5</v>
      </c>
      <c r="E89" s="36">
        <v>0</v>
      </c>
      <c r="F89" s="8">
        <v>8.5</v>
      </c>
      <c r="G89" s="36">
        <v>0</v>
      </c>
      <c r="H89" s="8">
        <v>8.5</v>
      </c>
      <c r="I89" s="36">
        <v>0</v>
      </c>
      <c r="J89" s="8">
        <v>8.5</v>
      </c>
      <c r="K89" s="36">
        <v>0</v>
      </c>
      <c r="L89" s="9">
        <v>8.5</v>
      </c>
      <c r="M89" s="16">
        <v>1.6035674514745464</v>
      </c>
      <c r="N89" s="36">
        <v>0.18865499429112309</v>
      </c>
    </row>
    <row r="90" spans="2:14" ht="12.75" customHeight="1" x14ac:dyDescent="0.25">
      <c r="B90" s="30"/>
      <c r="C90" s="19" t="s">
        <v>423</v>
      </c>
      <c r="D90" s="8">
        <v>8.1999999999999993</v>
      </c>
      <c r="E90" s="36">
        <v>0</v>
      </c>
      <c r="F90" s="8">
        <v>8</v>
      </c>
      <c r="G90" s="36">
        <v>0</v>
      </c>
      <c r="H90" s="8">
        <v>8.6</v>
      </c>
      <c r="I90" s="36">
        <v>0</v>
      </c>
      <c r="J90" s="8">
        <v>8.6</v>
      </c>
      <c r="K90" s="36">
        <v>0</v>
      </c>
      <c r="L90" s="9">
        <v>8.35</v>
      </c>
      <c r="M90" s="16">
        <v>1.7252002172135505</v>
      </c>
      <c r="N90" s="36">
        <v>0.20661080445671265</v>
      </c>
    </row>
    <row r="91" spans="2:14" ht="12.75" customHeight="1" x14ac:dyDescent="0.25">
      <c r="B91" s="30"/>
      <c r="C91" s="19" t="s">
        <v>424</v>
      </c>
      <c r="D91" s="8">
        <v>8.3333333333333339</v>
      </c>
      <c r="E91" s="36">
        <v>0</v>
      </c>
      <c r="F91" s="8">
        <v>8.6666666666666661</v>
      </c>
      <c r="G91" s="36">
        <v>0</v>
      </c>
      <c r="H91" s="8">
        <v>8.8333333333333339</v>
      </c>
      <c r="I91" s="36">
        <v>0</v>
      </c>
      <c r="J91" s="8">
        <v>9</v>
      </c>
      <c r="K91" s="36">
        <v>0.33333333333333331</v>
      </c>
      <c r="L91" s="9">
        <v>8.6818181818181817</v>
      </c>
      <c r="M91" s="16">
        <v>1.4601488390005419</v>
      </c>
      <c r="N91" s="36">
        <v>0.16818468302624043</v>
      </c>
    </row>
    <row r="92" spans="2:14" ht="12.75" customHeight="1" x14ac:dyDescent="0.25">
      <c r="B92" s="30"/>
      <c r="C92" s="19" t="s">
        <v>425</v>
      </c>
      <c r="D92" s="8">
        <v>8.8000000000000007</v>
      </c>
      <c r="E92" s="36">
        <v>0.16666666666666666</v>
      </c>
      <c r="F92" s="8">
        <v>9.25</v>
      </c>
      <c r="G92" s="36">
        <v>0.16666666666666666</v>
      </c>
      <c r="H92" s="8">
        <v>9</v>
      </c>
      <c r="I92" s="36">
        <v>0.33333333333333331</v>
      </c>
      <c r="J92" s="8">
        <v>8.75</v>
      </c>
      <c r="K92" s="36">
        <v>0.33333333333333331</v>
      </c>
      <c r="L92" s="9">
        <v>8.9411764705882355</v>
      </c>
      <c r="M92" s="16">
        <v>1.638237934309839</v>
      </c>
      <c r="N92" s="36">
        <v>0.18322397949517935</v>
      </c>
    </row>
    <row r="93" spans="2:14" ht="12.75" customHeight="1" x14ac:dyDescent="0.25">
      <c r="B93" s="30"/>
      <c r="C93" s="19" t="s">
        <v>426</v>
      </c>
      <c r="D93" s="8">
        <v>10</v>
      </c>
      <c r="E93" s="36">
        <v>0</v>
      </c>
      <c r="F93" s="8">
        <v>10</v>
      </c>
      <c r="G93" s="36">
        <v>0</v>
      </c>
      <c r="H93" s="8">
        <v>10</v>
      </c>
      <c r="I93" s="36">
        <v>0</v>
      </c>
      <c r="J93" s="8">
        <v>10</v>
      </c>
      <c r="K93" s="36">
        <v>0</v>
      </c>
      <c r="L93" s="9">
        <v>10</v>
      </c>
      <c r="M93" s="16">
        <v>0</v>
      </c>
      <c r="N93" s="36">
        <v>0</v>
      </c>
    </row>
    <row r="94" spans="2:14" ht="12.75" customHeight="1" x14ac:dyDescent="0.25">
      <c r="B94" s="30"/>
      <c r="C94" s="19" t="s">
        <v>427</v>
      </c>
      <c r="D94" s="8">
        <v>8.882352941176471</v>
      </c>
      <c r="E94" s="36">
        <v>0</v>
      </c>
      <c r="F94" s="8">
        <v>8.9411764705882355</v>
      </c>
      <c r="G94" s="36">
        <v>0</v>
      </c>
      <c r="H94" s="8">
        <v>8.5</v>
      </c>
      <c r="I94" s="36">
        <v>5.8823529411764705E-2</v>
      </c>
      <c r="J94" s="8">
        <v>8.5625</v>
      </c>
      <c r="K94" s="36">
        <v>5.8823529411764705E-2</v>
      </c>
      <c r="L94" s="9">
        <v>8.7272727272727266</v>
      </c>
      <c r="M94" s="16">
        <v>1.2470945253848058</v>
      </c>
      <c r="N94" s="36">
        <v>0.14289624770034234</v>
      </c>
    </row>
    <row r="95" spans="2:14" ht="12.75" customHeight="1" x14ac:dyDescent="0.25">
      <c r="B95" s="30"/>
      <c r="C95" s="19" t="s">
        <v>428</v>
      </c>
      <c r="D95" s="8">
        <v>6.5</v>
      </c>
      <c r="E95" s="36">
        <v>0.2</v>
      </c>
      <c r="F95" s="8">
        <v>7</v>
      </c>
      <c r="G95" s="36">
        <v>0.2</v>
      </c>
      <c r="H95" s="8">
        <v>7</v>
      </c>
      <c r="I95" s="36">
        <v>0.2</v>
      </c>
      <c r="J95" s="8">
        <v>7.5</v>
      </c>
      <c r="K95" s="36">
        <v>0.2</v>
      </c>
      <c r="L95" s="9">
        <v>7</v>
      </c>
      <c r="M95" s="16">
        <v>3.0983866769659336</v>
      </c>
      <c r="N95" s="36">
        <v>0.44262666813799051</v>
      </c>
    </row>
    <row r="96" spans="2:14" ht="12.75" customHeight="1" x14ac:dyDescent="0.25">
      <c r="B96" s="30"/>
      <c r="C96" s="19" t="s">
        <v>429</v>
      </c>
      <c r="D96" s="8">
        <v>8.9166666666666661</v>
      </c>
      <c r="E96" s="36">
        <v>0.2</v>
      </c>
      <c r="F96" s="8">
        <v>8.615384615384615</v>
      </c>
      <c r="G96" s="36">
        <v>0.13333333333333333</v>
      </c>
      <c r="H96" s="8">
        <v>8.25</v>
      </c>
      <c r="I96" s="36">
        <v>0.2</v>
      </c>
      <c r="J96" s="8">
        <v>8.25</v>
      </c>
      <c r="K96" s="36">
        <v>0.2</v>
      </c>
      <c r="L96" s="9">
        <v>8.5102040816326525</v>
      </c>
      <c r="M96" s="16">
        <v>1.3862787264771079</v>
      </c>
      <c r="N96" s="36">
        <v>0.16289606138460022</v>
      </c>
    </row>
    <row r="97" spans="1:17" ht="12.75" customHeight="1" x14ac:dyDescent="0.25">
      <c r="B97" s="30"/>
      <c r="C97" s="19" t="s">
        <v>430</v>
      </c>
      <c r="D97" s="8">
        <v>8.1</v>
      </c>
      <c r="E97" s="36">
        <v>0</v>
      </c>
      <c r="F97" s="8">
        <v>8.3000000000000007</v>
      </c>
      <c r="G97" s="36">
        <v>0</v>
      </c>
      <c r="H97" s="8">
        <v>8.3000000000000007</v>
      </c>
      <c r="I97" s="36">
        <v>0</v>
      </c>
      <c r="J97" s="8">
        <v>8</v>
      </c>
      <c r="K97" s="36">
        <v>0.1</v>
      </c>
      <c r="L97" s="9">
        <v>8.1794871794871788</v>
      </c>
      <c r="M97" s="16">
        <v>1.8334866823364155</v>
      </c>
      <c r="N97" s="36">
        <v>0.22415667903172481</v>
      </c>
    </row>
    <row r="98" spans="1:17" ht="12.75" customHeight="1" x14ac:dyDescent="0.25">
      <c r="B98" s="30"/>
      <c r="C98" s="19" t="s">
        <v>431</v>
      </c>
      <c r="D98" s="8">
        <v>7</v>
      </c>
      <c r="E98" s="36">
        <v>0.33333333333333331</v>
      </c>
      <c r="F98" s="8">
        <v>7.5</v>
      </c>
      <c r="G98" s="36">
        <v>0.33333333333333331</v>
      </c>
      <c r="H98" s="8">
        <v>7.5</v>
      </c>
      <c r="I98" s="36">
        <v>0.33333333333333331</v>
      </c>
      <c r="J98" s="8">
        <v>6.5</v>
      </c>
      <c r="K98" s="36">
        <v>0.33333333333333331</v>
      </c>
      <c r="L98" s="9">
        <v>7.125</v>
      </c>
      <c r="M98" s="16">
        <v>2.3566016694748031</v>
      </c>
      <c r="N98" s="36">
        <v>0.33075111150523551</v>
      </c>
    </row>
    <row r="99" spans="1:17" ht="12.75" customHeight="1" x14ac:dyDescent="0.25">
      <c r="B99" s="30"/>
      <c r="C99" s="19" t="s">
        <v>432</v>
      </c>
      <c r="D99" s="8">
        <v>8.5</v>
      </c>
      <c r="E99" s="36">
        <v>0</v>
      </c>
      <c r="F99" s="8">
        <v>8.5</v>
      </c>
      <c r="G99" s="36">
        <v>0</v>
      </c>
      <c r="H99" s="8">
        <v>8.3333333333333339</v>
      </c>
      <c r="I99" s="36">
        <v>0.25</v>
      </c>
      <c r="J99" s="8">
        <v>8.3333333333333339</v>
      </c>
      <c r="K99" s="36">
        <v>0.25</v>
      </c>
      <c r="L99" s="9">
        <v>8.4285714285714288</v>
      </c>
      <c r="M99" s="16">
        <v>2.2774576147127719</v>
      </c>
      <c r="N99" s="36">
        <v>0.2702068356438882</v>
      </c>
    </row>
    <row r="100" spans="1:17" ht="12.75" customHeight="1" x14ac:dyDescent="0.25">
      <c r="B100" s="30"/>
      <c r="C100" s="19" t="s">
        <v>433</v>
      </c>
      <c r="D100" s="8">
        <v>8.8000000000000007</v>
      </c>
      <c r="E100" s="36">
        <v>0.2857142857142857</v>
      </c>
      <c r="F100" s="8">
        <v>8.1666666666666661</v>
      </c>
      <c r="G100" s="36">
        <v>0.14285714285714285</v>
      </c>
      <c r="H100" s="8">
        <v>8</v>
      </c>
      <c r="I100" s="36">
        <v>0.2857142857142857</v>
      </c>
      <c r="J100" s="8">
        <v>8</v>
      </c>
      <c r="K100" s="36">
        <v>0.14285714285714285</v>
      </c>
      <c r="L100" s="9">
        <v>8.2272727272727266</v>
      </c>
      <c r="M100" s="16">
        <v>1.849885921368644</v>
      </c>
      <c r="N100" s="36">
        <v>0.22484801254204514</v>
      </c>
    </row>
    <row r="101" spans="1:17" ht="12.75" customHeight="1" x14ac:dyDescent="0.25">
      <c r="B101" s="30"/>
      <c r="C101" s="19" t="s">
        <v>434</v>
      </c>
      <c r="D101" s="8">
        <v>9</v>
      </c>
      <c r="E101" s="36">
        <v>0</v>
      </c>
      <c r="F101" s="8">
        <v>9.5</v>
      </c>
      <c r="G101" s="36">
        <v>0</v>
      </c>
      <c r="H101" s="8">
        <v>9.3333333333333339</v>
      </c>
      <c r="I101" s="36">
        <v>0</v>
      </c>
      <c r="J101" s="8">
        <v>9.3333333333333339</v>
      </c>
      <c r="K101" s="36">
        <v>0</v>
      </c>
      <c r="L101" s="9">
        <v>9.2916666666666661</v>
      </c>
      <c r="M101" s="16">
        <v>1.04170289792063</v>
      </c>
      <c r="N101" s="36">
        <v>0.11211152264616646</v>
      </c>
    </row>
    <row r="102" spans="1:17" ht="12.75" customHeight="1" x14ac:dyDescent="0.25">
      <c r="B102" s="30"/>
      <c r="C102" s="19" t="s">
        <v>435</v>
      </c>
      <c r="D102" s="8">
        <v>7</v>
      </c>
      <c r="E102" s="36">
        <v>0</v>
      </c>
      <c r="F102" s="8">
        <v>7</v>
      </c>
      <c r="G102" s="36">
        <v>0</v>
      </c>
      <c r="H102" s="8">
        <v>7</v>
      </c>
      <c r="I102" s="36">
        <v>0</v>
      </c>
      <c r="J102" s="8">
        <v>7</v>
      </c>
      <c r="K102" s="36">
        <v>0</v>
      </c>
      <c r="L102" s="9">
        <v>7</v>
      </c>
      <c r="M102" s="16">
        <v>0</v>
      </c>
      <c r="N102" s="36">
        <v>0</v>
      </c>
    </row>
    <row r="103" spans="1:17" ht="12.75" customHeight="1" x14ac:dyDescent="0.25">
      <c r="B103" s="30"/>
      <c r="C103" s="66"/>
      <c r="D103" s="76"/>
      <c r="E103" s="76"/>
      <c r="F103" s="76"/>
      <c r="G103" s="76"/>
      <c r="H103" s="76"/>
      <c r="I103" s="76"/>
      <c r="J103" s="76"/>
      <c r="K103" s="76"/>
      <c r="L103" s="76"/>
      <c r="M103" s="76"/>
      <c r="N103" s="76"/>
    </row>
    <row r="106" spans="1:17" s="23" customFormat="1" ht="22.5" customHeight="1" x14ac:dyDescent="0.25">
      <c r="B106" s="23" t="s">
        <v>827</v>
      </c>
    </row>
    <row r="108" spans="1:17" ht="12.75" customHeight="1" x14ac:dyDescent="0.25">
      <c r="B108" s="69" t="s">
        <v>27</v>
      </c>
      <c r="C108" s="70" t="s">
        <v>85</v>
      </c>
      <c r="D108" s="70"/>
      <c r="E108" s="70"/>
      <c r="F108" s="70"/>
      <c r="G108" s="70"/>
      <c r="H108" s="70"/>
      <c r="I108" s="70"/>
      <c r="J108" s="70"/>
      <c r="K108" s="70"/>
      <c r="L108" s="70"/>
      <c r="M108" s="86"/>
    </row>
    <row r="109" spans="1:17" ht="12.75" customHeight="1" x14ac:dyDescent="0.25">
      <c r="B109" s="11" t="s">
        <v>28</v>
      </c>
      <c r="C109" s="14" t="s">
        <v>86</v>
      </c>
      <c r="D109" s="14"/>
      <c r="E109" s="14"/>
      <c r="F109" s="14"/>
      <c r="G109" s="14"/>
      <c r="H109" s="14"/>
      <c r="I109" s="14"/>
      <c r="J109" s="14"/>
      <c r="K109" s="14"/>
      <c r="L109" s="14"/>
    </row>
    <row r="110" spans="1:17" ht="12.75" customHeight="1" x14ac:dyDescent="0.25">
      <c r="B110" s="69" t="s">
        <v>29</v>
      </c>
      <c r="C110" s="70" t="s">
        <v>87</v>
      </c>
      <c r="D110" s="70"/>
      <c r="E110" s="70"/>
      <c r="F110" s="70"/>
      <c r="G110" s="70"/>
      <c r="H110" s="70"/>
      <c r="I110" s="70"/>
      <c r="J110" s="70"/>
      <c r="K110" s="70"/>
      <c r="L110" s="70"/>
      <c r="M110" s="86"/>
    </row>
    <row r="111" spans="1:17" ht="12.75" customHeight="1" x14ac:dyDescent="0.25">
      <c r="B111" s="11" t="s">
        <v>30</v>
      </c>
      <c r="C111" s="14" t="s">
        <v>88</v>
      </c>
      <c r="D111" s="14"/>
      <c r="E111" s="14"/>
      <c r="F111" s="14"/>
      <c r="G111" s="14"/>
      <c r="H111" s="14"/>
      <c r="I111" s="14"/>
      <c r="J111" s="14"/>
      <c r="K111" s="14"/>
      <c r="L111" s="14"/>
    </row>
    <row r="112" spans="1:17" customFormat="1" ht="12.75" customHeight="1" x14ac:dyDescent="0.25">
      <c r="A112" s="15"/>
      <c r="B112" s="125" t="s">
        <v>898</v>
      </c>
      <c r="C112" s="71"/>
      <c r="D112" s="15"/>
      <c r="E112" s="15"/>
      <c r="F112" s="15"/>
      <c r="G112" s="15"/>
      <c r="H112" s="15"/>
      <c r="I112" s="15"/>
      <c r="J112" s="15"/>
      <c r="K112" s="15"/>
      <c r="L112" s="15"/>
      <c r="M112" s="15"/>
      <c r="N112" s="15"/>
      <c r="O112" s="15"/>
      <c r="P112" s="30"/>
      <c r="Q112" s="15"/>
    </row>
    <row r="113" spans="2:14" ht="12.75" customHeight="1" x14ac:dyDescent="0.25">
      <c r="B113" s="14"/>
      <c r="C113" s="14"/>
      <c r="D113" s="87"/>
      <c r="E113" s="14"/>
      <c r="F113" s="14"/>
      <c r="G113" s="14"/>
      <c r="H113" s="14"/>
      <c r="I113" s="14"/>
      <c r="J113" s="14"/>
      <c r="K113" s="14"/>
      <c r="L113" s="14"/>
    </row>
    <row r="114" spans="2:14" s="2" customFormat="1" ht="12.75" customHeight="1" x14ac:dyDescent="0.25">
      <c r="C114" s="63" t="s">
        <v>24</v>
      </c>
      <c r="D114" s="63" t="s">
        <v>27</v>
      </c>
      <c r="E114" s="63" t="s">
        <v>26</v>
      </c>
      <c r="F114" s="63" t="s">
        <v>28</v>
      </c>
      <c r="G114" s="63" t="s">
        <v>26</v>
      </c>
      <c r="H114" s="63" t="s">
        <v>29</v>
      </c>
      <c r="I114" s="63" t="s">
        <v>26</v>
      </c>
      <c r="J114" s="63" t="s">
        <v>30</v>
      </c>
      <c r="K114" s="63" t="s">
        <v>26</v>
      </c>
      <c r="L114" s="63" t="s">
        <v>25</v>
      </c>
      <c r="M114" s="58" t="s">
        <v>94</v>
      </c>
      <c r="N114" s="58" t="s">
        <v>95</v>
      </c>
    </row>
    <row r="115" spans="2:14" ht="12.75" customHeight="1" x14ac:dyDescent="0.25">
      <c r="B115" s="30"/>
      <c r="C115" s="19" t="s">
        <v>436</v>
      </c>
      <c r="D115" s="8">
        <v>8.9741784037558681</v>
      </c>
      <c r="E115" s="36">
        <v>6.1674008810572688E-2</v>
      </c>
      <c r="F115" s="8">
        <v>8.9532710280373831</v>
      </c>
      <c r="G115" s="36">
        <v>5.7268722466960353E-2</v>
      </c>
      <c r="H115" s="8">
        <v>8.9314420803782504</v>
      </c>
      <c r="I115" s="36">
        <v>6.8281938325991193E-2</v>
      </c>
      <c r="J115" s="8">
        <v>8.9007263922518156</v>
      </c>
      <c r="K115" s="36">
        <v>9.0308370044052858E-2</v>
      </c>
      <c r="L115" s="9">
        <v>8.9402366863905325</v>
      </c>
      <c r="M115" s="16">
        <v>1.524414281588073</v>
      </c>
      <c r="N115" s="36">
        <v>0.17051162458692457</v>
      </c>
    </row>
    <row r="116" spans="2:14" ht="12.75" customHeight="1" x14ac:dyDescent="0.25">
      <c r="B116" s="30"/>
      <c r="C116" s="19" t="s">
        <v>439</v>
      </c>
      <c r="D116" s="8">
        <v>9.03125</v>
      </c>
      <c r="E116" s="36">
        <v>5.8823529411764705E-2</v>
      </c>
      <c r="F116" s="8">
        <v>8.9696969696969688</v>
      </c>
      <c r="G116" s="36">
        <v>2.9411764705882353E-2</v>
      </c>
      <c r="H116" s="8">
        <v>8.7096774193548381</v>
      </c>
      <c r="I116" s="36">
        <v>8.8235294117647065E-2</v>
      </c>
      <c r="J116" s="8">
        <v>8.8000000000000007</v>
      </c>
      <c r="K116" s="36">
        <v>0.11764705882352941</v>
      </c>
      <c r="L116" s="9">
        <v>8.8809523809523814</v>
      </c>
      <c r="M116" s="16">
        <v>1.3717559133148616</v>
      </c>
      <c r="N116" s="36">
        <v>0.15446045136521228</v>
      </c>
    </row>
    <row r="117" spans="2:14" ht="12.75" customHeight="1" x14ac:dyDescent="0.25">
      <c r="B117" s="30"/>
      <c r="C117" s="19" t="s">
        <v>441</v>
      </c>
      <c r="D117" s="8">
        <v>7</v>
      </c>
      <c r="E117" s="36">
        <v>0.33333333333333331</v>
      </c>
      <c r="F117" s="8">
        <v>8</v>
      </c>
      <c r="G117" s="36">
        <v>0.5</v>
      </c>
      <c r="H117" s="8">
        <v>6.6</v>
      </c>
      <c r="I117" s="36">
        <v>0.16666666666666666</v>
      </c>
      <c r="J117" s="8">
        <v>8.5</v>
      </c>
      <c r="K117" s="36">
        <v>0.33333333333333331</v>
      </c>
      <c r="L117" s="9">
        <v>7.4375</v>
      </c>
      <c r="M117" s="16">
        <v>2.5024987512484396</v>
      </c>
      <c r="N117" s="36">
        <v>0.33647042033592467</v>
      </c>
    </row>
    <row r="118" spans="2:14" ht="12.75" customHeight="1" x14ac:dyDescent="0.25">
      <c r="B118" s="30"/>
      <c r="C118" s="19" t="s">
        <v>443</v>
      </c>
      <c r="D118" s="8">
        <v>8.8333333333333339</v>
      </c>
      <c r="E118" s="36">
        <v>0.14285714285714285</v>
      </c>
      <c r="F118" s="8">
        <v>9.1999999999999993</v>
      </c>
      <c r="G118" s="36">
        <v>0.2857142857142857</v>
      </c>
      <c r="H118" s="8">
        <v>9.6</v>
      </c>
      <c r="I118" s="36">
        <v>0.2857142857142857</v>
      </c>
      <c r="J118" s="8">
        <v>9.4</v>
      </c>
      <c r="K118" s="36">
        <v>0.2857142857142857</v>
      </c>
      <c r="L118" s="9">
        <v>9.2380952380952372</v>
      </c>
      <c r="M118" s="16">
        <v>1.2208506012105629</v>
      </c>
      <c r="N118" s="36">
        <v>0.13215393105887538</v>
      </c>
    </row>
    <row r="119" spans="2:14" ht="12.75" customHeight="1" x14ac:dyDescent="0.25">
      <c r="B119" s="30"/>
      <c r="C119" s="19" t="s">
        <v>444</v>
      </c>
      <c r="D119" s="8">
        <v>10</v>
      </c>
      <c r="E119" s="36">
        <v>0</v>
      </c>
      <c r="F119" s="8">
        <v>10</v>
      </c>
      <c r="G119" s="36">
        <v>0</v>
      </c>
      <c r="H119" s="8">
        <v>10</v>
      </c>
      <c r="I119" s="36">
        <v>0</v>
      </c>
      <c r="J119" s="8">
        <v>10</v>
      </c>
      <c r="K119" s="36">
        <v>0</v>
      </c>
      <c r="L119" s="9">
        <v>10</v>
      </c>
      <c r="M119" s="16">
        <v>0</v>
      </c>
      <c r="N119" s="36">
        <v>0</v>
      </c>
    </row>
    <row r="120" spans="2:14" ht="12.75" customHeight="1" x14ac:dyDescent="0.25">
      <c r="B120" s="30"/>
      <c r="C120" s="19" t="s">
        <v>445</v>
      </c>
      <c r="D120" s="8">
        <v>8.7372881355932197</v>
      </c>
      <c r="E120" s="36">
        <v>0.11278195488721804</v>
      </c>
      <c r="F120" s="8">
        <v>8.5702479338842981</v>
      </c>
      <c r="G120" s="36">
        <v>9.0225563909774431E-2</v>
      </c>
      <c r="H120" s="8">
        <v>8.6218487394957979</v>
      </c>
      <c r="I120" s="36">
        <v>0.10526315789473684</v>
      </c>
      <c r="J120" s="8">
        <v>8.6944444444444446</v>
      </c>
      <c r="K120" s="36">
        <v>0.18796992481203006</v>
      </c>
      <c r="L120" s="9">
        <v>8.6545064377682408</v>
      </c>
      <c r="M120" s="16">
        <v>1.7532614992934454</v>
      </c>
      <c r="N120" s="36">
        <v>0.20258364955882607</v>
      </c>
    </row>
    <row r="121" spans="2:14" ht="12.75" customHeight="1" x14ac:dyDescent="0.25">
      <c r="B121" s="30"/>
      <c r="C121" s="19" t="s">
        <v>447</v>
      </c>
      <c r="D121" s="8">
        <v>8.875</v>
      </c>
      <c r="E121" s="36">
        <v>0.17948717948717949</v>
      </c>
      <c r="F121" s="8">
        <v>8.7878787878787872</v>
      </c>
      <c r="G121" s="36">
        <v>0.15384615384615385</v>
      </c>
      <c r="H121" s="8">
        <v>8.75</v>
      </c>
      <c r="I121" s="36">
        <v>0.17948717948717949</v>
      </c>
      <c r="J121" s="8">
        <v>8.6666666666666661</v>
      </c>
      <c r="K121" s="36">
        <v>0.23076923076923078</v>
      </c>
      <c r="L121" s="9">
        <v>8.771653543307087</v>
      </c>
      <c r="M121" s="16">
        <v>1.6580203168473584</v>
      </c>
      <c r="N121" s="36">
        <v>0.18902026951491427</v>
      </c>
    </row>
    <row r="122" spans="2:14" ht="12.75" customHeight="1" x14ac:dyDescent="0.25">
      <c r="B122" s="30"/>
      <c r="C122" s="19" t="s">
        <v>449</v>
      </c>
      <c r="D122" s="8">
        <v>9</v>
      </c>
      <c r="E122" s="36">
        <v>0</v>
      </c>
      <c r="F122" s="8">
        <v>8.5555555555555554</v>
      </c>
      <c r="G122" s="36">
        <v>0</v>
      </c>
      <c r="H122" s="8">
        <v>8.5555555555555554</v>
      </c>
      <c r="I122" s="36">
        <v>0</v>
      </c>
      <c r="J122" s="8">
        <v>9.25</v>
      </c>
      <c r="K122" s="36">
        <v>0.1111111111111111</v>
      </c>
      <c r="L122" s="9">
        <v>8.8285714285714292</v>
      </c>
      <c r="M122" s="16">
        <v>1.6357353857213088</v>
      </c>
      <c r="N122" s="36">
        <v>0.18527747087458191</v>
      </c>
    </row>
    <row r="123" spans="2:14" ht="12.75" customHeight="1" x14ac:dyDescent="0.25">
      <c r="B123" s="30"/>
      <c r="C123" s="19" t="s">
        <v>450</v>
      </c>
      <c r="D123" s="8">
        <v>8.9756097560975618</v>
      </c>
      <c r="E123" s="36">
        <v>9.5588235294117641E-2</v>
      </c>
      <c r="F123" s="8">
        <v>8.9105691056910565</v>
      </c>
      <c r="G123" s="36">
        <v>9.5588235294117641E-2</v>
      </c>
      <c r="H123" s="8">
        <v>8.8606557377049189</v>
      </c>
      <c r="I123" s="36">
        <v>0.10294117647058823</v>
      </c>
      <c r="J123" s="8">
        <v>8.8583333333333325</v>
      </c>
      <c r="K123" s="36">
        <v>0.11764705882352941</v>
      </c>
      <c r="L123" s="9">
        <v>8.9016393442622945</v>
      </c>
      <c r="M123" s="16">
        <v>1.5335258782123624</v>
      </c>
      <c r="N123" s="36">
        <v>0.1722745461711862</v>
      </c>
    </row>
    <row r="124" spans="2:14" ht="12.75" customHeight="1" x14ac:dyDescent="0.25">
      <c r="B124" s="30"/>
      <c r="C124" s="19" t="s">
        <v>451</v>
      </c>
      <c r="D124" s="8">
        <v>9.1538461538461533</v>
      </c>
      <c r="E124" s="36">
        <v>0</v>
      </c>
      <c r="F124" s="8">
        <v>8.8333333333333339</v>
      </c>
      <c r="G124" s="36">
        <v>7.6923076923076927E-2</v>
      </c>
      <c r="H124" s="8">
        <v>9.0833333333333339</v>
      </c>
      <c r="I124" s="36">
        <v>7.6923076923076927E-2</v>
      </c>
      <c r="J124" s="8">
        <v>9.1666666666666661</v>
      </c>
      <c r="K124" s="36">
        <v>7.6923076923076927E-2</v>
      </c>
      <c r="L124" s="9">
        <v>9.0612244897959187</v>
      </c>
      <c r="M124" s="16">
        <v>1.4917573985251147</v>
      </c>
      <c r="N124" s="36">
        <v>0.16463088407146537</v>
      </c>
    </row>
    <row r="125" spans="2:14" ht="12.75" customHeight="1" x14ac:dyDescent="0.25">
      <c r="B125" s="30"/>
      <c r="C125" s="19" t="s">
        <v>453</v>
      </c>
      <c r="D125" s="8">
        <v>8</v>
      </c>
      <c r="E125" s="36">
        <v>0</v>
      </c>
      <c r="F125" s="8">
        <v>10</v>
      </c>
      <c r="G125" s="36">
        <v>0</v>
      </c>
      <c r="H125" s="8">
        <v>5</v>
      </c>
      <c r="I125" s="36">
        <v>0</v>
      </c>
      <c r="J125" s="8" t="s">
        <v>864</v>
      </c>
      <c r="K125" s="36">
        <v>1</v>
      </c>
      <c r="L125" s="9">
        <v>7.666666666666667</v>
      </c>
      <c r="M125" s="16">
        <v>3.2041639575194436</v>
      </c>
      <c r="N125" s="36">
        <v>0.41793442924166652</v>
      </c>
    </row>
    <row r="126" spans="2:14" ht="12.75" customHeight="1" x14ac:dyDescent="0.25">
      <c r="B126" s="30"/>
      <c r="C126" s="19" t="s">
        <v>454</v>
      </c>
      <c r="D126" s="8">
        <v>8.5</v>
      </c>
      <c r="E126" s="36">
        <v>0</v>
      </c>
      <c r="F126" s="8">
        <v>8.5</v>
      </c>
      <c r="G126" s="36">
        <v>0</v>
      </c>
      <c r="H126" s="8">
        <v>8</v>
      </c>
      <c r="I126" s="36">
        <v>0</v>
      </c>
      <c r="J126" s="8">
        <v>8.5</v>
      </c>
      <c r="K126" s="36">
        <v>0</v>
      </c>
      <c r="L126" s="9">
        <v>8.375</v>
      </c>
      <c r="M126" s="16">
        <v>1.7677669529663689</v>
      </c>
      <c r="N126" s="36">
        <v>0.21107665110046195</v>
      </c>
    </row>
    <row r="127" spans="2:14" ht="12.75" customHeight="1" x14ac:dyDescent="0.25">
      <c r="B127" s="30"/>
      <c r="C127" s="19" t="s">
        <v>455</v>
      </c>
      <c r="D127" s="8">
        <v>9.4</v>
      </c>
      <c r="E127" s="36">
        <v>0.16666666666666666</v>
      </c>
      <c r="F127" s="8">
        <v>9.4</v>
      </c>
      <c r="G127" s="36">
        <v>0.16666666666666666</v>
      </c>
      <c r="H127" s="8">
        <v>9.8000000000000007</v>
      </c>
      <c r="I127" s="36">
        <v>0.16666666666666666</v>
      </c>
      <c r="J127" s="8">
        <v>9.8000000000000007</v>
      </c>
      <c r="K127" s="36">
        <v>0.16666666666666666</v>
      </c>
      <c r="L127" s="9">
        <v>9.6</v>
      </c>
      <c r="M127" s="16">
        <v>0.68055704737872047</v>
      </c>
      <c r="N127" s="36">
        <v>7.0891359101950047E-2</v>
      </c>
    </row>
    <row r="128" spans="2:14" ht="12.75" customHeight="1" x14ac:dyDescent="0.25">
      <c r="B128" s="30"/>
      <c r="C128" s="19" t="s">
        <v>456</v>
      </c>
      <c r="D128" s="8">
        <v>8.3333333333333339</v>
      </c>
      <c r="E128" s="36">
        <v>7.6923076923076927E-2</v>
      </c>
      <c r="F128" s="8">
        <v>8.4166666666666661</v>
      </c>
      <c r="G128" s="36">
        <v>7.6923076923076927E-2</v>
      </c>
      <c r="H128" s="8">
        <v>9.1818181818181817</v>
      </c>
      <c r="I128" s="36">
        <v>0.15384615384615385</v>
      </c>
      <c r="J128" s="8">
        <v>8.6666666666666661</v>
      </c>
      <c r="K128" s="36">
        <v>7.6923076923076927E-2</v>
      </c>
      <c r="L128" s="9">
        <v>8.6382978723404253</v>
      </c>
      <c r="M128" s="16">
        <v>1.8109033527003751</v>
      </c>
      <c r="N128" s="36">
        <v>0.20963659501703849</v>
      </c>
    </row>
    <row r="129" spans="2:14" ht="12.75" customHeight="1" x14ac:dyDescent="0.25">
      <c r="B129" s="30"/>
      <c r="C129" s="19" t="s">
        <v>458</v>
      </c>
      <c r="D129" s="8">
        <v>8.6831683168316829</v>
      </c>
      <c r="E129" s="36">
        <v>0.10619469026548672</v>
      </c>
      <c r="F129" s="8">
        <v>8.564356435643564</v>
      </c>
      <c r="G129" s="36">
        <v>0.10619469026548672</v>
      </c>
      <c r="H129" s="8">
        <v>8.34</v>
      </c>
      <c r="I129" s="36">
        <v>0.11504424778761062</v>
      </c>
      <c r="J129" s="8">
        <v>8.408163265306122</v>
      </c>
      <c r="K129" s="36">
        <v>0.13274336283185842</v>
      </c>
      <c r="L129" s="9">
        <v>8.5</v>
      </c>
      <c r="M129" s="16">
        <v>1.7840844692681199</v>
      </c>
      <c r="N129" s="36">
        <v>0.20989229050213176</v>
      </c>
    </row>
    <row r="130" spans="2:14" ht="12.75" customHeight="1" x14ac:dyDescent="0.25">
      <c r="B130" s="30"/>
      <c r="C130" s="19" t="s">
        <v>460</v>
      </c>
      <c r="D130" s="8">
        <v>9.7777777777777786</v>
      </c>
      <c r="E130" s="36">
        <v>0.18181818181818182</v>
      </c>
      <c r="F130" s="8">
        <v>9.7777777777777786</v>
      </c>
      <c r="G130" s="36">
        <v>0.18181818181818182</v>
      </c>
      <c r="H130" s="8">
        <v>9.6666666666666661</v>
      </c>
      <c r="I130" s="36">
        <v>0.18181818181818182</v>
      </c>
      <c r="J130" s="8">
        <v>10</v>
      </c>
      <c r="K130" s="36">
        <v>0.36363636363636365</v>
      </c>
      <c r="L130" s="9">
        <v>9.7941176470588243</v>
      </c>
      <c r="M130" s="16">
        <v>0.68664364913051179</v>
      </c>
      <c r="N130" s="36">
        <v>7.0107759971283476E-2</v>
      </c>
    </row>
    <row r="131" spans="2:14" ht="12.75" customHeight="1" x14ac:dyDescent="0.25">
      <c r="B131" s="30"/>
      <c r="C131" s="19" t="s">
        <v>461</v>
      </c>
      <c r="D131" s="8">
        <v>8.8791208791208796</v>
      </c>
      <c r="E131" s="36">
        <v>7.1428571428571425E-2</v>
      </c>
      <c r="F131" s="8">
        <v>8.8131868131868139</v>
      </c>
      <c r="G131" s="36">
        <v>7.1428571428571425E-2</v>
      </c>
      <c r="H131" s="8">
        <v>8.7582417582417591</v>
      </c>
      <c r="I131" s="36">
        <v>7.1428571428571425E-2</v>
      </c>
      <c r="J131" s="8">
        <v>8.720930232558139</v>
      </c>
      <c r="K131" s="36">
        <v>0.12244897959183673</v>
      </c>
      <c r="L131" s="9">
        <v>8.7938718662952642</v>
      </c>
      <c r="M131" s="16">
        <v>1.4169233706465918</v>
      </c>
      <c r="N131" s="36">
        <v>0.16112622428322029</v>
      </c>
    </row>
    <row r="132" spans="2:14" ht="12.75" customHeight="1" x14ac:dyDescent="0.25">
      <c r="B132" s="30"/>
      <c r="C132" s="19" t="s">
        <v>462</v>
      </c>
      <c r="D132" s="8">
        <v>8.2857142857142865</v>
      </c>
      <c r="E132" s="36">
        <v>4.5454545454545456E-2</v>
      </c>
      <c r="F132" s="8">
        <v>8.4499999999999993</v>
      </c>
      <c r="G132" s="36">
        <v>9.0909090909090912E-2</v>
      </c>
      <c r="H132" s="8">
        <v>8.15</v>
      </c>
      <c r="I132" s="36">
        <v>9.0909090909090912E-2</v>
      </c>
      <c r="J132" s="8">
        <v>8.2222222222222214</v>
      </c>
      <c r="K132" s="36">
        <v>0.18181818181818182</v>
      </c>
      <c r="L132" s="9">
        <v>8.2784810126582276</v>
      </c>
      <c r="M132" s="16">
        <v>2.1893489774697139</v>
      </c>
      <c r="N132" s="36">
        <v>0.26446264406744252</v>
      </c>
    </row>
    <row r="133" spans="2:14" ht="12.75" customHeight="1" x14ac:dyDescent="0.25">
      <c r="B133" s="30"/>
      <c r="C133" s="19" t="s">
        <v>464</v>
      </c>
      <c r="D133" s="8">
        <v>9</v>
      </c>
      <c r="E133" s="36">
        <v>0.125</v>
      </c>
      <c r="F133" s="8">
        <v>9</v>
      </c>
      <c r="G133" s="36">
        <v>0.125</v>
      </c>
      <c r="H133" s="8">
        <v>9</v>
      </c>
      <c r="I133" s="36">
        <v>0.125</v>
      </c>
      <c r="J133" s="8">
        <v>9.1428571428571423</v>
      </c>
      <c r="K133" s="36">
        <v>0.125</v>
      </c>
      <c r="L133" s="9">
        <v>9.0357142857142865</v>
      </c>
      <c r="M133" s="16">
        <v>1.1049431980420863</v>
      </c>
      <c r="N133" s="36">
        <v>0.12228620373588306</v>
      </c>
    </row>
    <row r="134" spans="2:14" ht="12.75" customHeight="1" x14ac:dyDescent="0.25">
      <c r="B134" s="30"/>
      <c r="C134" s="19" t="s">
        <v>465</v>
      </c>
      <c r="D134" s="8">
        <v>9.6666666666666661</v>
      </c>
      <c r="E134" s="36">
        <v>0.25</v>
      </c>
      <c r="F134" s="8">
        <v>9.6666666666666661</v>
      </c>
      <c r="G134" s="36">
        <v>0.25</v>
      </c>
      <c r="H134" s="8">
        <v>9.6666666666666661</v>
      </c>
      <c r="I134" s="36">
        <v>0.25</v>
      </c>
      <c r="J134" s="8">
        <v>10</v>
      </c>
      <c r="K134" s="36">
        <v>0.5</v>
      </c>
      <c r="L134" s="9">
        <v>9.7272727272727266</v>
      </c>
      <c r="M134" s="16">
        <v>0.4670993664969138</v>
      </c>
      <c r="N134" s="36">
        <v>4.8019561041738802E-2</v>
      </c>
    </row>
    <row r="135" spans="2:14" ht="12.75" customHeight="1" x14ac:dyDescent="0.25">
      <c r="B135" s="30"/>
      <c r="C135" s="19" t="s">
        <v>466</v>
      </c>
      <c r="D135" s="8">
        <v>8.8333333333333339</v>
      </c>
      <c r="E135" s="36">
        <v>7.6923076923076927E-2</v>
      </c>
      <c r="F135" s="8">
        <v>8.5833333333333339</v>
      </c>
      <c r="G135" s="36">
        <v>7.6923076923076927E-2</v>
      </c>
      <c r="H135" s="8">
        <v>8.8461538461538467</v>
      </c>
      <c r="I135" s="36">
        <v>0</v>
      </c>
      <c r="J135" s="8">
        <v>7.75</v>
      </c>
      <c r="K135" s="36">
        <v>7.6923076923076927E-2</v>
      </c>
      <c r="L135" s="9">
        <v>8.5102040816326525</v>
      </c>
      <c r="M135" s="16">
        <v>1.8385053823191069</v>
      </c>
      <c r="N135" s="36">
        <v>0.21603540463701737</v>
      </c>
    </row>
    <row r="136" spans="2:14" ht="12.75" customHeight="1" x14ac:dyDescent="0.25">
      <c r="B136" s="30"/>
      <c r="C136" s="19" t="s">
        <v>467</v>
      </c>
      <c r="D136" s="8">
        <v>8.816326530612244</v>
      </c>
      <c r="E136" s="36">
        <v>3.9215686274509803E-2</v>
      </c>
      <c r="F136" s="8">
        <v>8.7551020408163271</v>
      </c>
      <c r="G136" s="36">
        <v>3.9215686274509803E-2</v>
      </c>
      <c r="H136" s="8">
        <v>8.8367346938775508</v>
      </c>
      <c r="I136" s="36">
        <v>3.9215686274509803E-2</v>
      </c>
      <c r="J136" s="8">
        <v>8.9130434782608692</v>
      </c>
      <c r="K136" s="36">
        <v>9.8039215686274508E-2</v>
      </c>
      <c r="L136" s="9">
        <v>8.8290155440414502</v>
      </c>
      <c r="M136" s="16">
        <v>1.4203827113254095</v>
      </c>
      <c r="N136" s="36">
        <v>0.16087668033204464</v>
      </c>
    </row>
    <row r="137" spans="2:14" ht="12.75" customHeight="1" x14ac:dyDescent="0.25">
      <c r="B137" s="30"/>
      <c r="C137" s="19" t="s">
        <v>468</v>
      </c>
      <c r="D137" s="8">
        <v>8.5</v>
      </c>
      <c r="E137" s="36">
        <v>0</v>
      </c>
      <c r="F137" s="8">
        <v>8.25</v>
      </c>
      <c r="G137" s="36">
        <v>0</v>
      </c>
      <c r="H137" s="8">
        <v>9</v>
      </c>
      <c r="I137" s="36">
        <v>0</v>
      </c>
      <c r="J137" s="8">
        <v>8.75</v>
      </c>
      <c r="K137" s="36">
        <v>0</v>
      </c>
      <c r="L137" s="9">
        <v>8.625</v>
      </c>
      <c r="M137" s="16">
        <v>1.9958289839896939</v>
      </c>
      <c r="N137" s="36">
        <v>0.23140046191184857</v>
      </c>
    </row>
    <row r="138" spans="2:14" ht="12.75" customHeight="1" x14ac:dyDescent="0.25">
      <c r="B138" s="30"/>
      <c r="C138" s="19" t="s">
        <v>469</v>
      </c>
      <c r="D138" s="8">
        <v>8.3333333333333339</v>
      </c>
      <c r="E138" s="36">
        <v>0</v>
      </c>
      <c r="F138" s="8">
        <v>8.3333333333333339</v>
      </c>
      <c r="G138" s="36">
        <v>0</v>
      </c>
      <c r="H138" s="8">
        <v>9</v>
      </c>
      <c r="I138" s="36">
        <v>0</v>
      </c>
      <c r="J138" s="8">
        <v>8.3333333333333339</v>
      </c>
      <c r="K138" s="36">
        <v>0</v>
      </c>
      <c r="L138" s="9">
        <v>8.5</v>
      </c>
      <c r="M138" s="16">
        <v>0.67419986246324204</v>
      </c>
      <c r="N138" s="36">
        <v>7.9317630878028469E-2</v>
      </c>
    </row>
    <row r="139" spans="2:14" ht="12.75" customHeight="1" x14ac:dyDescent="0.25">
      <c r="B139" s="30"/>
      <c r="C139" s="19" t="s">
        <v>470</v>
      </c>
      <c r="D139" s="8">
        <v>8.9600000000000009</v>
      </c>
      <c r="E139" s="36">
        <v>3.8461538461538464E-2</v>
      </c>
      <c r="F139" s="8">
        <v>9.1199999999999992</v>
      </c>
      <c r="G139" s="36">
        <v>3.8461538461538464E-2</v>
      </c>
      <c r="H139" s="8">
        <v>9.0399999999999991</v>
      </c>
      <c r="I139" s="36">
        <v>3.8461538461538464E-2</v>
      </c>
      <c r="J139" s="8">
        <v>8.92</v>
      </c>
      <c r="K139" s="36">
        <v>3.8461538461538464E-2</v>
      </c>
      <c r="L139" s="9">
        <v>9.01</v>
      </c>
      <c r="M139" s="16">
        <v>1.2018084016778348</v>
      </c>
      <c r="N139" s="36">
        <v>0.1333860601196265</v>
      </c>
    </row>
    <row r="140" spans="2:14" ht="12.75" customHeight="1" x14ac:dyDescent="0.25">
      <c r="B140" s="30"/>
      <c r="C140" s="19" t="s">
        <v>471</v>
      </c>
      <c r="D140" s="8">
        <v>8.9375</v>
      </c>
      <c r="E140" s="36">
        <v>9.7435897435897437E-2</v>
      </c>
      <c r="F140" s="8">
        <v>8.9080459770114935</v>
      </c>
      <c r="G140" s="36">
        <v>0.1076923076923077</v>
      </c>
      <c r="H140" s="8">
        <v>8.9064327485380108</v>
      </c>
      <c r="I140" s="36">
        <v>0.12307692307692308</v>
      </c>
      <c r="J140" s="8">
        <v>8.8853503184713372</v>
      </c>
      <c r="K140" s="36">
        <v>0.19487179487179487</v>
      </c>
      <c r="L140" s="9">
        <v>8.9100294985250734</v>
      </c>
      <c r="M140" s="16">
        <v>1.5542916235773268</v>
      </c>
      <c r="N140" s="36">
        <v>0.17444292679778639</v>
      </c>
    </row>
    <row r="141" spans="2:14" ht="12.75" customHeight="1" x14ac:dyDescent="0.25">
      <c r="B141" s="30"/>
      <c r="C141" s="66"/>
      <c r="D141" s="76"/>
      <c r="E141" s="76"/>
      <c r="F141" s="76"/>
      <c r="G141" s="76"/>
      <c r="H141" s="76"/>
      <c r="I141" s="76"/>
      <c r="J141" s="76"/>
      <c r="K141" s="76"/>
      <c r="L141" s="76"/>
      <c r="M141" s="76"/>
      <c r="N141" s="76"/>
    </row>
    <row r="144" spans="2:14" s="23" customFormat="1" ht="22.5" customHeight="1" x14ac:dyDescent="0.25">
      <c r="B144" s="23" t="s">
        <v>90</v>
      </c>
    </row>
    <row r="146" spans="1:17" ht="12.75" customHeight="1" x14ac:dyDescent="0.25">
      <c r="B146" s="69" t="s">
        <v>27</v>
      </c>
      <c r="C146" s="70" t="s">
        <v>85</v>
      </c>
      <c r="D146" s="70"/>
      <c r="E146" s="70"/>
      <c r="F146" s="70"/>
      <c r="G146" s="70"/>
      <c r="H146" s="70"/>
      <c r="I146" s="70"/>
      <c r="J146" s="70"/>
      <c r="K146" s="70"/>
      <c r="L146" s="70"/>
      <c r="M146" s="86"/>
      <c r="N146" s="14"/>
    </row>
    <row r="147" spans="1:17" ht="12.75" customHeight="1" x14ac:dyDescent="0.25">
      <c r="B147" s="11" t="s">
        <v>28</v>
      </c>
      <c r="C147" s="14" t="s">
        <v>86</v>
      </c>
      <c r="D147" s="14"/>
      <c r="E147" s="14"/>
      <c r="F147" s="14"/>
      <c r="G147" s="14"/>
      <c r="H147" s="14"/>
      <c r="I147" s="14"/>
      <c r="J147" s="14"/>
      <c r="K147" s="14"/>
      <c r="L147" s="14"/>
      <c r="N147" s="14"/>
    </row>
    <row r="148" spans="1:17" ht="12.75" customHeight="1" x14ac:dyDescent="0.25">
      <c r="B148" s="69" t="s">
        <v>29</v>
      </c>
      <c r="C148" s="70" t="s">
        <v>87</v>
      </c>
      <c r="D148" s="70"/>
      <c r="E148" s="70"/>
      <c r="F148" s="70"/>
      <c r="G148" s="70"/>
      <c r="H148" s="70"/>
      <c r="I148" s="70"/>
      <c r="J148" s="70"/>
      <c r="K148" s="70"/>
      <c r="L148" s="70"/>
      <c r="M148" s="86"/>
      <c r="N148" s="14"/>
    </row>
    <row r="149" spans="1:17" ht="12.75" customHeight="1" x14ac:dyDescent="0.25">
      <c r="B149" s="11" t="s">
        <v>30</v>
      </c>
      <c r="C149" s="14" t="s">
        <v>88</v>
      </c>
      <c r="D149" s="14"/>
      <c r="E149" s="14"/>
      <c r="F149" s="14"/>
      <c r="G149" s="14"/>
      <c r="H149" s="14"/>
      <c r="I149" s="14"/>
      <c r="J149" s="14"/>
      <c r="K149" s="14"/>
      <c r="L149" s="14"/>
      <c r="N149" s="14"/>
    </row>
    <row r="150" spans="1:17" customFormat="1" ht="12.75" customHeight="1" x14ac:dyDescent="0.25">
      <c r="A150" s="15"/>
      <c r="B150" s="125" t="s">
        <v>898</v>
      </c>
      <c r="C150" s="71"/>
      <c r="D150" s="15"/>
      <c r="E150" s="15"/>
      <c r="F150" s="15"/>
      <c r="G150" s="15"/>
      <c r="H150" s="15"/>
      <c r="I150" s="15"/>
      <c r="J150" s="15"/>
      <c r="K150" s="15"/>
      <c r="L150" s="15"/>
      <c r="M150" s="15"/>
      <c r="N150" s="15"/>
      <c r="O150" s="15"/>
      <c r="P150" s="30"/>
      <c r="Q150" s="15"/>
    </row>
    <row r="151" spans="1:17" ht="12.75" customHeight="1" x14ac:dyDescent="0.25">
      <c r="B151" s="14"/>
    </row>
    <row r="152" spans="1:17" ht="12.75" customHeight="1" x14ac:dyDescent="0.25">
      <c r="C152" s="63" t="s">
        <v>90</v>
      </c>
      <c r="D152" s="63" t="s">
        <v>27</v>
      </c>
      <c r="E152" s="63" t="s">
        <v>26</v>
      </c>
      <c r="F152" s="63" t="s">
        <v>28</v>
      </c>
      <c r="G152" s="63" t="s">
        <v>26</v>
      </c>
      <c r="H152" s="63" t="s">
        <v>29</v>
      </c>
      <c r="I152" s="63" t="s">
        <v>26</v>
      </c>
      <c r="J152" s="63" t="s">
        <v>30</v>
      </c>
      <c r="K152" s="63" t="s">
        <v>26</v>
      </c>
      <c r="L152" s="63" t="s">
        <v>25</v>
      </c>
      <c r="M152" s="58" t="s">
        <v>94</v>
      </c>
      <c r="N152" s="58" t="s">
        <v>95</v>
      </c>
    </row>
    <row r="153" spans="1:17" ht="12.75" customHeight="1" x14ac:dyDescent="0.25">
      <c r="C153" s="6" t="s">
        <v>661</v>
      </c>
      <c r="D153" s="8">
        <v>9.6666666666666661</v>
      </c>
      <c r="E153" s="36">
        <v>0</v>
      </c>
      <c r="F153" s="8">
        <v>9.6666666666666661</v>
      </c>
      <c r="G153" s="36">
        <v>0</v>
      </c>
      <c r="H153" s="8">
        <v>9.6666666666666661</v>
      </c>
      <c r="I153" s="36">
        <v>0</v>
      </c>
      <c r="J153" s="8">
        <v>9.6666666666666661</v>
      </c>
      <c r="K153" s="36">
        <v>0</v>
      </c>
      <c r="L153" s="9">
        <v>9.6666666666666661</v>
      </c>
      <c r="M153" s="84">
        <v>0.49236596391733101</v>
      </c>
      <c r="N153" s="36">
        <v>5.0934410060413556E-2</v>
      </c>
    </row>
    <row r="154" spans="1:17" ht="12.75" customHeight="1" x14ac:dyDescent="0.25">
      <c r="C154" s="6" t="s">
        <v>320</v>
      </c>
      <c r="D154" s="8">
        <v>10</v>
      </c>
      <c r="E154" s="36">
        <v>0</v>
      </c>
      <c r="F154" s="8">
        <v>10</v>
      </c>
      <c r="G154" s="36">
        <v>0</v>
      </c>
      <c r="H154" s="8">
        <v>10</v>
      </c>
      <c r="I154" s="36">
        <v>0</v>
      </c>
      <c r="J154" s="8">
        <v>10</v>
      </c>
      <c r="K154" s="36">
        <v>0</v>
      </c>
      <c r="L154" s="9">
        <v>10</v>
      </c>
      <c r="M154" s="84">
        <v>0</v>
      </c>
      <c r="N154" s="36">
        <v>0</v>
      </c>
    </row>
    <row r="155" spans="1:17" ht="12.75" customHeight="1" x14ac:dyDescent="0.25">
      <c r="C155" s="6" t="s">
        <v>293</v>
      </c>
      <c r="D155" s="8" t="s">
        <v>864</v>
      </c>
      <c r="E155" s="36">
        <v>1</v>
      </c>
      <c r="F155" s="8" t="s">
        <v>864</v>
      </c>
      <c r="G155" s="36">
        <v>1</v>
      </c>
      <c r="H155" s="8" t="s">
        <v>864</v>
      </c>
      <c r="I155" s="36">
        <v>1</v>
      </c>
      <c r="J155" s="8" t="s">
        <v>864</v>
      </c>
      <c r="K155" s="36">
        <v>1</v>
      </c>
      <c r="L155" s="9" t="s">
        <v>864</v>
      </c>
      <c r="M155" s="84" t="s">
        <v>864</v>
      </c>
      <c r="N155" s="36" t="s">
        <v>864</v>
      </c>
    </row>
    <row r="156" spans="1:17" ht="12.75" customHeight="1" x14ac:dyDescent="0.25">
      <c r="C156" s="6" t="s">
        <v>561</v>
      </c>
      <c r="D156" s="8">
        <v>9.5</v>
      </c>
      <c r="E156" s="36">
        <v>0</v>
      </c>
      <c r="F156" s="8">
        <v>8.5</v>
      </c>
      <c r="G156" s="36">
        <v>0</v>
      </c>
      <c r="H156" s="8">
        <v>8</v>
      </c>
      <c r="I156" s="36">
        <v>0</v>
      </c>
      <c r="J156" s="8">
        <v>10</v>
      </c>
      <c r="K156" s="36">
        <v>0</v>
      </c>
      <c r="L156" s="9">
        <v>9</v>
      </c>
      <c r="M156" s="84">
        <v>1.3093073414159542</v>
      </c>
      <c r="N156" s="36">
        <v>0.14547859349066158</v>
      </c>
    </row>
    <row r="157" spans="1:17" ht="12.75" customHeight="1" x14ac:dyDescent="0.25">
      <c r="C157" s="6" t="s">
        <v>576</v>
      </c>
      <c r="D157" s="8">
        <v>8.6</v>
      </c>
      <c r="E157" s="36">
        <v>0</v>
      </c>
      <c r="F157" s="8">
        <v>8.4</v>
      </c>
      <c r="G157" s="36">
        <v>0</v>
      </c>
      <c r="H157" s="8">
        <v>8.4</v>
      </c>
      <c r="I157" s="36">
        <v>0</v>
      </c>
      <c r="J157" s="8">
        <v>8.4</v>
      </c>
      <c r="K157" s="36">
        <v>0</v>
      </c>
      <c r="L157" s="9">
        <v>8.4499999999999993</v>
      </c>
      <c r="M157" s="84">
        <v>2.0384462607326053</v>
      </c>
      <c r="N157" s="36">
        <v>0.24123624387368112</v>
      </c>
    </row>
    <row r="158" spans="1:17" ht="12.75" customHeight="1" x14ac:dyDescent="0.25">
      <c r="C158" s="6" t="s">
        <v>596</v>
      </c>
      <c r="D158" s="8">
        <v>7.25</v>
      </c>
      <c r="E158" s="36">
        <v>0.2</v>
      </c>
      <c r="F158" s="8">
        <v>6.8</v>
      </c>
      <c r="G158" s="36">
        <v>0</v>
      </c>
      <c r="H158" s="8">
        <v>6.5</v>
      </c>
      <c r="I158" s="36">
        <v>0.6</v>
      </c>
      <c r="J158" s="8">
        <v>7</v>
      </c>
      <c r="K158" s="36">
        <v>0.6</v>
      </c>
      <c r="L158" s="9">
        <v>6.9230769230769234</v>
      </c>
      <c r="M158" s="84">
        <v>1.754116038614058</v>
      </c>
      <c r="N158" s="36">
        <v>0.25337231668869725</v>
      </c>
    </row>
    <row r="159" spans="1:17" ht="12.75" customHeight="1" x14ac:dyDescent="0.25">
      <c r="C159" s="6" t="s">
        <v>800</v>
      </c>
      <c r="D159" s="8">
        <v>7.7272727272727275</v>
      </c>
      <c r="E159" s="36">
        <v>8.3333333333333329E-2</v>
      </c>
      <c r="F159" s="8">
        <v>7.7272727272727275</v>
      </c>
      <c r="G159" s="36">
        <v>8.3333333333333329E-2</v>
      </c>
      <c r="H159" s="8">
        <v>8.454545454545455</v>
      </c>
      <c r="I159" s="36">
        <v>8.3333333333333329E-2</v>
      </c>
      <c r="J159" s="8">
        <v>8</v>
      </c>
      <c r="K159" s="36">
        <v>0.25</v>
      </c>
      <c r="L159" s="9">
        <v>7.9761904761904763</v>
      </c>
      <c r="M159" s="84">
        <v>1.9061913915896527</v>
      </c>
      <c r="N159" s="36">
        <v>0.23898518939332958</v>
      </c>
    </row>
    <row r="160" spans="1:17" ht="12.75" customHeight="1" x14ac:dyDescent="0.25">
      <c r="C160" s="6" t="s">
        <v>547</v>
      </c>
      <c r="D160" s="8">
        <v>8.5</v>
      </c>
      <c r="E160" s="36">
        <v>0.33333333333333331</v>
      </c>
      <c r="F160" s="8">
        <v>8.5</v>
      </c>
      <c r="G160" s="36">
        <v>0.33333333333333331</v>
      </c>
      <c r="H160" s="8">
        <v>7.5</v>
      </c>
      <c r="I160" s="36">
        <v>0.33333333333333331</v>
      </c>
      <c r="J160" s="8">
        <v>7.5</v>
      </c>
      <c r="K160" s="36">
        <v>0.33333333333333331</v>
      </c>
      <c r="L160" s="9">
        <v>8</v>
      </c>
      <c r="M160" s="84">
        <v>2.2677868380553634</v>
      </c>
      <c r="N160" s="36">
        <v>0.28347335475692043</v>
      </c>
    </row>
    <row r="161" spans="3:14" ht="12.75" customHeight="1" x14ac:dyDescent="0.25">
      <c r="C161" s="6" t="s">
        <v>622</v>
      </c>
      <c r="D161" s="8">
        <v>9</v>
      </c>
      <c r="E161" s="36">
        <v>0</v>
      </c>
      <c r="F161" s="8">
        <v>8</v>
      </c>
      <c r="G161" s="36">
        <v>0</v>
      </c>
      <c r="H161" s="8">
        <v>7</v>
      </c>
      <c r="I161" s="36">
        <v>0</v>
      </c>
      <c r="J161" s="8">
        <v>5</v>
      </c>
      <c r="K161" s="36">
        <v>0</v>
      </c>
      <c r="L161" s="9">
        <v>7.25</v>
      </c>
      <c r="M161" s="84">
        <v>1.707825127659933</v>
      </c>
      <c r="N161" s="36">
        <v>0.23556208657378386</v>
      </c>
    </row>
    <row r="162" spans="3:14" ht="12.75" customHeight="1" x14ac:dyDescent="0.25">
      <c r="C162" s="6" t="s">
        <v>242</v>
      </c>
      <c r="D162" s="8">
        <v>9.3333333333333339</v>
      </c>
      <c r="E162" s="36">
        <v>0</v>
      </c>
      <c r="F162" s="8">
        <v>9.6666666666666661</v>
      </c>
      <c r="G162" s="36">
        <v>0</v>
      </c>
      <c r="H162" s="8">
        <v>10</v>
      </c>
      <c r="I162" s="36">
        <v>0</v>
      </c>
      <c r="J162" s="8">
        <v>10</v>
      </c>
      <c r="K162" s="36">
        <v>0</v>
      </c>
      <c r="L162" s="9">
        <v>9.75</v>
      </c>
      <c r="M162" s="84">
        <v>0.62158156050806102</v>
      </c>
      <c r="N162" s="36">
        <v>6.3751954923903689E-2</v>
      </c>
    </row>
    <row r="163" spans="3:14" ht="12.75" customHeight="1" x14ac:dyDescent="0.25">
      <c r="C163" s="6" t="s">
        <v>527</v>
      </c>
      <c r="D163" s="8">
        <v>8</v>
      </c>
      <c r="E163" s="36">
        <v>0</v>
      </c>
      <c r="F163" s="8">
        <v>8</v>
      </c>
      <c r="G163" s="36">
        <v>0</v>
      </c>
      <c r="H163" s="8">
        <v>8</v>
      </c>
      <c r="I163" s="36">
        <v>0</v>
      </c>
      <c r="J163" s="8">
        <v>8</v>
      </c>
      <c r="K163" s="36">
        <v>0</v>
      </c>
      <c r="L163" s="9">
        <v>8</v>
      </c>
      <c r="M163" s="84">
        <v>0</v>
      </c>
      <c r="N163" s="36">
        <v>0</v>
      </c>
    </row>
    <row r="164" spans="3:14" ht="12.75" customHeight="1" x14ac:dyDescent="0.25">
      <c r="C164" s="6" t="s">
        <v>508</v>
      </c>
      <c r="D164" s="8">
        <v>9.1666666666666661</v>
      </c>
      <c r="E164" s="36">
        <v>0.14285714285714285</v>
      </c>
      <c r="F164" s="8">
        <v>8.8000000000000007</v>
      </c>
      <c r="G164" s="36">
        <v>0.2857142857142857</v>
      </c>
      <c r="H164" s="8">
        <v>9</v>
      </c>
      <c r="I164" s="36">
        <v>0.14285714285714285</v>
      </c>
      <c r="J164" s="8">
        <v>8.5</v>
      </c>
      <c r="K164" s="36">
        <v>0.42857142857142855</v>
      </c>
      <c r="L164" s="9">
        <v>8.9047619047619051</v>
      </c>
      <c r="M164" s="84">
        <v>1.1359912809859909</v>
      </c>
      <c r="N164" s="36">
        <v>0.12757121337275834</v>
      </c>
    </row>
    <row r="165" spans="3:14" ht="12.75" customHeight="1" x14ac:dyDescent="0.25">
      <c r="C165" s="6" t="s">
        <v>662</v>
      </c>
      <c r="D165" s="8">
        <v>10</v>
      </c>
      <c r="E165" s="36">
        <v>0</v>
      </c>
      <c r="F165" s="8">
        <v>10</v>
      </c>
      <c r="G165" s="36">
        <v>0</v>
      </c>
      <c r="H165" s="8">
        <v>10</v>
      </c>
      <c r="I165" s="36">
        <v>0</v>
      </c>
      <c r="J165" s="8">
        <v>9</v>
      </c>
      <c r="K165" s="36">
        <v>0</v>
      </c>
      <c r="L165" s="9">
        <v>9.75</v>
      </c>
      <c r="M165" s="84">
        <v>0.5</v>
      </c>
      <c r="N165" s="36">
        <v>5.128205128205128E-2</v>
      </c>
    </row>
    <row r="166" spans="3:14" ht="12.75" customHeight="1" x14ac:dyDescent="0.25">
      <c r="C166" s="6" t="s">
        <v>321</v>
      </c>
      <c r="D166" s="8">
        <v>8.5</v>
      </c>
      <c r="E166" s="36">
        <v>0</v>
      </c>
      <c r="F166" s="8">
        <v>8.5</v>
      </c>
      <c r="G166" s="36">
        <v>0</v>
      </c>
      <c r="H166" s="8">
        <v>8.5</v>
      </c>
      <c r="I166" s="36">
        <v>0</v>
      </c>
      <c r="J166" s="8">
        <v>8.5</v>
      </c>
      <c r="K166" s="36">
        <v>0</v>
      </c>
      <c r="L166" s="9">
        <v>8.5</v>
      </c>
      <c r="M166" s="84">
        <v>1.6035674514745464</v>
      </c>
      <c r="N166" s="36">
        <v>0.18865499429112309</v>
      </c>
    </row>
    <row r="167" spans="3:14" ht="12.75" customHeight="1" x14ac:dyDescent="0.25">
      <c r="C167" s="6" t="s">
        <v>243</v>
      </c>
      <c r="D167" s="8">
        <v>9.3333333333333339</v>
      </c>
      <c r="E167" s="36">
        <v>0</v>
      </c>
      <c r="F167" s="8">
        <v>10</v>
      </c>
      <c r="G167" s="36">
        <v>0</v>
      </c>
      <c r="H167" s="8">
        <v>9.6666666666666661</v>
      </c>
      <c r="I167" s="36">
        <v>0</v>
      </c>
      <c r="J167" s="8">
        <v>9</v>
      </c>
      <c r="K167" s="36">
        <v>0</v>
      </c>
      <c r="L167" s="9">
        <v>9.5</v>
      </c>
      <c r="M167" s="84">
        <v>1</v>
      </c>
      <c r="N167" s="36">
        <v>0.10526315789473684</v>
      </c>
    </row>
    <row r="168" spans="3:14" ht="12.75" customHeight="1" x14ac:dyDescent="0.25">
      <c r="C168" s="6" t="s">
        <v>761</v>
      </c>
      <c r="D168" s="8">
        <v>8</v>
      </c>
      <c r="E168" s="36">
        <v>0</v>
      </c>
      <c r="F168" s="8">
        <v>8</v>
      </c>
      <c r="G168" s="36">
        <v>0</v>
      </c>
      <c r="H168" s="8">
        <v>8</v>
      </c>
      <c r="I168" s="36">
        <v>0</v>
      </c>
      <c r="J168" s="8">
        <v>8</v>
      </c>
      <c r="K168" s="36">
        <v>0</v>
      </c>
      <c r="L168" s="9">
        <v>8</v>
      </c>
      <c r="M168" s="84">
        <v>0</v>
      </c>
      <c r="N168" s="36">
        <v>0</v>
      </c>
    </row>
    <row r="169" spans="3:14" ht="12.75" customHeight="1" x14ac:dyDescent="0.25">
      <c r="C169" s="6" t="s">
        <v>663</v>
      </c>
      <c r="D169" s="8">
        <v>10</v>
      </c>
      <c r="E169" s="36">
        <v>0</v>
      </c>
      <c r="F169" s="8">
        <v>10</v>
      </c>
      <c r="G169" s="36">
        <v>0</v>
      </c>
      <c r="H169" s="8">
        <v>10</v>
      </c>
      <c r="I169" s="36">
        <v>0</v>
      </c>
      <c r="J169" s="8">
        <v>10</v>
      </c>
      <c r="K169" s="36">
        <v>0</v>
      </c>
      <c r="L169" s="9">
        <v>10</v>
      </c>
      <c r="M169" s="84">
        <v>0</v>
      </c>
      <c r="N169" s="36">
        <v>0</v>
      </c>
    </row>
    <row r="170" spans="3:14" ht="12.75" customHeight="1" x14ac:dyDescent="0.25">
      <c r="C170" s="6" t="s">
        <v>774</v>
      </c>
      <c r="D170" s="8">
        <v>8</v>
      </c>
      <c r="E170" s="36">
        <v>0</v>
      </c>
      <c r="F170" s="8">
        <v>8</v>
      </c>
      <c r="G170" s="36">
        <v>0</v>
      </c>
      <c r="H170" s="8">
        <v>8</v>
      </c>
      <c r="I170" s="36">
        <v>0</v>
      </c>
      <c r="J170" s="8">
        <v>8</v>
      </c>
      <c r="K170" s="36">
        <v>0</v>
      </c>
      <c r="L170" s="9">
        <v>8</v>
      </c>
      <c r="M170" s="84">
        <v>0</v>
      </c>
      <c r="N170" s="36">
        <v>0</v>
      </c>
    </row>
    <row r="171" spans="3:14" ht="12.75" customHeight="1" x14ac:dyDescent="0.25">
      <c r="C171" s="6" t="s">
        <v>664</v>
      </c>
      <c r="D171" s="8">
        <v>8</v>
      </c>
      <c r="E171" s="36">
        <v>0</v>
      </c>
      <c r="F171" s="8">
        <v>8.1999999999999993</v>
      </c>
      <c r="G171" s="36">
        <v>0</v>
      </c>
      <c r="H171" s="8">
        <v>8.6</v>
      </c>
      <c r="I171" s="36">
        <v>0</v>
      </c>
      <c r="J171" s="8">
        <v>9.75</v>
      </c>
      <c r="K171" s="36">
        <v>0.2</v>
      </c>
      <c r="L171" s="9">
        <v>8.5789473684210531</v>
      </c>
      <c r="M171" s="84">
        <v>2.0633249723493541</v>
      </c>
      <c r="N171" s="36">
        <v>0.24051027285053819</v>
      </c>
    </row>
    <row r="172" spans="3:14" ht="12.75" customHeight="1" x14ac:dyDescent="0.25">
      <c r="C172" s="6" t="s">
        <v>482</v>
      </c>
      <c r="D172" s="8">
        <v>7.5</v>
      </c>
      <c r="E172" s="36">
        <v>0.33333333333333331</v>
      </c>
      <c r="F172" s="8">
        <v>8</v>
      </c>
      <c r="G172" s="36">
        <v>0.33333333333333331</v>
      </c>
      <c r="H172" s="8">
        <v>7.5</v>
      </c>
      <c r="I172" s="36">
        <v>0.33333333333333331</v>
      </c>
      <c r="J172" s="8">
        <v>7.5</v>
      </c>
      <c r="K172" s="36">
        <v>0.33333333333333331</v>
      </c>
      <c r="L172" s="9">
        <v>7.625</v>
      </c>
      <c r="M172" s="84">
        <v>1.3024701806293193</v>
      </c>
      <c r="N172" s="36">
        <v>0.17081576139400909</v>
      </c>
    </row>
    <row r="173" spans="3:14" ht="12.75" customHeight="1" x14ac:dyDescent="0.25">
      <c r="C173" s="6" t="s">
        <v>483</v>
      </c>
      <c r="D173" s="8">
        <v>9.5</v>
      </c>
      <c r="E173" s="36">
        <v>0</v>
      </c>
      <c r="F173" s="8">
        <v>9.5</v>
      </c>
      <c r="G173" s="36">
        <v>0</v>
      </c>
      <c r="H173" s="8">
        <v>9.5</v>
      </c>
      <c r="I173" s="36">
        <v>0</v>
      </c>
      <c r="J173" s="8">
        <v>9.5</v>
      </c>
      <c r="K173" s="36">
        <v>0</v>
      </c>
      <c r="L173" s="9">
        <v>9.5</v>
      </c>
      <c r="M173" s="84">
        <v>0.53452248382484879</v>
      </c>
      <c r="N173" s="36">
        <v>5.6265524613141979E-2</v>
      </c>
    </row>
    <row r="174" spans="3:14" ht="12.75" customHeight="1" x14ac:dyDescent="0.25">
      <c r="C174" s="6" t="s">
        <v>762</v>
      </c>
      <c r="D174" s="8">
        <v>10</v>
      </c>
      <c r="E174" s="36">
        <v>0</v>
      </c>
      <c r="F174" s="8">
        <v>10</v>
      </c>
      <c r="G174" s="36">
        <v>0</v>
      </c>
      <c r="H174" s="8">
        <v>10</v>
      </c>
      <c r="I174" s="36">
        <v>0</v>
      </c>
      <c r="J174" s="8">
        <v>10</v>
      </c>
      <c r="K174" s="36">
        <v>0</v>
      </c>
      <c r="L174" s="9">
        <v>10</v>
      </c>
      <c r="M174" s="84">
        <v>0</v>
      </c>
      <c r="N174" s="36">
        <v>0</v>
      </c>
    </row>
    <row r="175" spans="3:14" ht="12.75" customHeight="1" x14ac:dyDescent="0.25">
      <c r="C175" s="6" t="s">
        <v>562</v>
      </c>
      <c r="D175" s="8">
        <v>8.5</v>
      </c>
      <c r="E175" s="36">
        <v>0</v>
      </c>
      <c r="F175" s="8">
        <v>7.5</v>
      </c>
      <c r="G175" s="36">
        <v>0</v>
      </c>
      <c r="H175" s="8">
        <v>9</v>
      </c>
      <c r="I175" s="36">
        <v>0</v>
      </c>
      <c r="J175" s="8">
        <v>7.5</v>
      </c>
      <c r="K175" s="36">
        <v>0</v>
      </c>
      <c r="L175" s="9">
        <v>8.125</v>
      </c>
      <c r="M175" s="84">
        <v>1.3562026818605375</v>
      </c>
      <c r="N175" s="36">
        <v>0.16691725315206615</v>
      </c>
    </row>
    <row r="176" spans="3:14" ht="12.75" customHeight="1" x14ac:dyDescent="0.25">
      <c r="C176" s="6" t="s">
        <v>98</v>
      </c>
      <c r="D176" s="8">
        <v>8.3333333333333339</v>
      </c>
      <c r="E176" s="36">
        <v>0.4</v>
      </c>
      <c r="F176" s="8">
        <v>8</v>
      </c>
      <c r="G176" s="36">
        <v>0.2</v>
      </c>
      <c r="H176" s="8">
        <v>8.75</v>
      </c>
      <c r="I176" s="36">
        <v>0.2</v>
      </c>
      <c r="J176" s="8">
        <v>8.6666666666666661</v>
      </c>
      <c r="K176" s="36">
        <v>0.4</v>
      </c>
      <c r="L176" s="9">
        <v>8.4285714285714288</v>
      </c>
      <c r="M176" s="84">
        <v>1.2838814775327392</v>
      </c>
      <c r="N176" s="36">
        <v>0.15232492106320633</v>
      </c>
    </row>
    <row r="177" spans="3:14" ht="12.75" customHeight="1" x14ac:dyDescent="0.25">
      <c r="C177" s="6" t="s">
        <v>665</v>
      </c>
      <c r="D177" s="8">
        <v>10</v>
      </c>
      <c r="E177" s="36">
        <v>0.5</v>
      </c>
      <c r="F177" s="8">
        <v>10</v>
      </c>
      <c r="G177" s="36">
        <v>0.5</v>
      </c>
      <c r="H177" s="8">
        <v>9</v>
      </c>
      <c r="I177" s="36">
        <v>0.5</v>
      </c>
      <c r="J177" s="8">
        <v>8</v>
      </c>
      <c r="K177" s="36">
        <v>0.5</v>
      </c>
      <c r="L177" s="9">
        <v>9.25</v>
      </c>
      <c r="M177" s="84">
        <v>0.9574271077563381</v>
      </c>
      <c r="N177" s="36">
        <v>0.10350563327095547</v>
      </c>
    </row>
    <row r="178" spans="3:14" ht="12.75" customHeight="1" x14ac:dyDescent="0.25">
      <c r="C178" s="6" t="s">
        <v>666</v>
      </c>
      <c r="D178" s="8">
        <v>9.5</v>
      </c>
      <c r="E178" s="36">
        <v>0</v>
      </c>
      <c r="F178" s="8">
        <v>9.5</v>
      </c>
      <c r="G178" s="36">
        <v>0</v>
      </c>
      <c r="H178" s="8">
        <v>9.5</v>
      </c>
      <c r="I178" s="36">
        <v>0</v>
      </c>
      <c r="J178" s="8">
        <v>9.5</v>
      </c>
      <c r="K178" s="36">
        <v>0</v>
      </c>
      <c r="L178" s="9">
        <v>9.5</v>
      </c>
      <c r="M178" s="84">
        <v>0.53452248382484879</v>
      </c>
      <c r="N178" s="36">
        <v>5.6265524613141979E-2</v>
      </c>
    </row>
    <row r="179" spans="3:14" ht="12.75" customHeight="1" x14ac:dyDescent="0.25">
      <c r="C179" s="6" t="s">
        <v>272</v>
      </c>
      <c r="D179" s="8">
        <v>7</v>
      </c>
      <c r="E179" s="36">
        <v>0</v>
      </c>
      <c r="F179" s="8">
        <v>7</v>
      </c>
      <c r="G179" s="36">
        <v>0</v>
      </c>
      <c r="H179" s="8">
        <v>6.5</v>
      </c>
      <c r="I179" s="36">
        <v>0</v>
      </c>
      <c r="J179" s="8">
        <v>6.5</v>
      </c>
      <c r="K179" s="36">
        <v>0</v>
      </c>
      <c r="L179" s="9">
        <v>6.75</v>
      </c>
      <c r="M179" s="84">
        <v>1.9086270308410553</v>
      </c>
      <c r="N179" s="36">
        <v>0.2827595601246008</v>
      </c>
    </row>
    <row r="180" spans="3:14" ht="12.75" customHeight="1" x14ac:dyDescent="0.25">
      <c r="C180" s="6" t="s">
        <v>563</v>
      </c>
      <c r="D180" s="8">
        <v>10</v>
      </c>
      <c r="E180" s="36">
        <v>0</v>
      </c>
      <c r="F180" s="8">
        <v>10</v>
      </c>
      <c r="G180" s="36">
        <v>0</v>
      </c>
      <c r="H180" s="8">
        <v>9</v>
      </c>
      <c r="I180" s="36">
        <v>0</v>
      </c>
      <c r="J180" s="8">
        <v>10</v>
      </c>
      <c r="K180" s="36">
        <v>0</v>
      </c>
      <c r="L180" s="9">
        <v>9.75</v>
      </c>
      <c r="M180" s="84">
        <v>0.5</v>
      </c>
      <c r="N180" s="36">
        <v>5.128205128205128E-2</v>
      </c>
    </row>
    <row r="181" spans="3:14" ht="12.75" customHeight="1" x14ac:dyDescent="0.25">
      <c r="C181" s="6" t="s">
        <v>294</v>
      </c>
      <c r="D181" s="8">
        <v>9.6666666666666661</v>
      </c>
      <c r="E181" s="36">
        <v>0</v>
      </c>
      <c r="F181" s="8">
        <v>9.6666666666666661</v>
      </c>
      <c r="G181" s="36">
        <v>0</v>
      </c>
      <c r="H181" s="8">
        <v>9.6666666666666661</v>
      </c>
      <c r="I181" s="36">
        <v>0</v>
      </c>
      <c r="J181" s="8">
        <v>9.6666666666666661</v>
      </c>
      <c r="K181" s="36">
        <v>0</v>
      </c>
      <c r="L181" s="9">
        <v>9.6666666666666661</v>
      </c>
      <c r="M181" s="84">
        <v>0.49236596391733101</v>
      </c>
      <c r="N181" s="36">
        <v>5.0934410060413556E-2</v>
      </c>
    </row>
    <row r="182" spans="3:14" ht="12.75" customHeight="1" x14ac:dyDescent="0.25">
      <c r="C182" s="6" t="s">
        <v>612</v>
      </c>
      <c r="D182" s="8">
        <v>8.5</v>
      </c>
      <c r="E182" s="36">
        <v>0</v>
      </c>
      <c r="F182" s="8">
        <v>8.5</v>
      </c>
      <c r="G182" s="36">
        <v>0</v>
      </c>
      <c r="H182" s="8">
        <v>8.5</v>
      </c>
      <c r="I182" s="36">
        <v>0</v>
      </c>
      <c r="J182" s="8">
        <v>8.5</v>
      </c>
      <c r="K182" s="36">
        <v>0</v>
      </c>
      <c r="L182" s="9">
        <v>8.5</v>
      </c>
      <c r="M182" s="84">
        <v>0.53452248382484879</v>
      </c>
      <c r="N182" s="36">
        <v>6.2884998097041039E-2</v>
      </c>
    </row>
    <row r="183" spans="3:14" ht="12.75" customHeight="1" x14ac:dyDescent="0.25">
      <c r="C183" s="6" t="s">
        <v>793</v>
      </c>
      <c r="D183" s="8">
        <v>9</v>
      </c>
      <c r="E183" s="36">
        <v>0</v>
      </c>
      <c r="F183" s="8">
        <v>9</v>
      </c>
      <c r="G183" s="36">
        <v>0</v>
      </c>
      <c r="H183" s="8">
        <v>9</v>
      </c>
      <c r="I183" s="36">
        <v>0</v>
      </c>
      <c r="J183" s="8">
        <v>9</v>
      </c>
      <c r="K183" s="36">
        <v>0</v>
      </c>
      <c r="L183" s="9">
        <v>9</v>
      </c>
      <c r="M183" s="84">
        <v>1.0690449676496976</v>
      </c>
      <c r="N183" s="36">
        <v>0.11878277418329973</v>
      </c>
    </row>
    <row r="184" spans="3:14" ht="12.75" customHeight="1" x14ac:dyDescent="0.25">
      <c r="C184" s="6" t="s">
        <v>821</v>
      </c>
      <c r="D184" s="8" t="s">
        <v>864</v>
      </c>
      <c r="E184" s="36">
        <v>1</v>
      </c>
      <c r="F184" s="8" t="s">
        <v>864</v>
      </c>
      <c r="G184" s="36">
        <v>1</v>
      </c>
      <c r="H184" s="8" t="s">
        <v>864</v>
      </c>
      <c r="I184" s="36">
        <v>1</v>
      </c>
      <c r="J184" s="8" t="s">
        <v>864</v>
      </c>
      <c r="K184" s="36">
        <v>1</v>
      </c>
      <c r="L184" s="9" t="s">
        <v>864</v>
      </c>
      <c r="M184" s="84" t="s">
        <v>864</v>
      </c>
      <c r="N184" s="36" t="s">
        <v>864</v>
      </c>
    </row>
    <row r="185" spans="3:14" ht="12.75" customHeight="1" x14ac:dyDescent="0.25">
      <c r="C185" s="6" t="s">
        <v>193</v>
      </c>
      <c r="D185" s="8">
        <v>8.6666666666666661</v>
      </c>
      <c r="E185" s="36">
        <v>0.25</v>
      </c>
      <c r="F185" s="8">
        <v>8.5</v>
      </c>
      <c r="G185" s="36">
        <v>0.25</v>
      </c>
      <c r="H185" s="8">
        <v>7.833333333333333</v>
      </c>
      <c r="I185" s="36">
        <v>0.25</v>
      </c>
      <c r="J185" s="8">
        <v>8.3333333333333339</v>
      </c>
      <c r="K185" s="36">
        <v>0.25</v>
      </c>
      <c r="L185" s="9">
        <v>8.3333333333333339</v>
      </c>
      <c r="M185" s="84">
        <v>1.4039282363260666</v>
      </c>
      <c r="N185" s="36">
        <v>0.16847138835912798</v>
      </c>
    </row>
    <row r="186" spans="3:14" ht="12.75" customHeight="1" x14ac:dyDescent="0.25">
      <c r="C186" s="6" t="s">
        <v>322</v>
      </c>
      <c r="D186" s="8">
        <v>9.75</v>
      </c>
      <c r="E186" s="36">
        <v>0</v>
      </c>
      <c r="F186" s="8">
        <v>9.75</v>
      </c>
      <c r="G186" s="36">
        <v>0</v>
      </c>
      <c r="H186" s="8">
        <v>9.75</v>
      </c>
      <c r="I186" s="36">
        <v>0</v>
      </c>
      <c r="J186" s="8">
        <v>9.75</v>
      </c>
      <c r="K186" s="36">
        <v>0</v>
      </c>
      <c r="L186" s="9">
        <v>9.75</v>
      </c>
      <c r="M186" s="84">
        <v>0.44721359549995793</v>
      </c>
      <c r="N186" s="36">
        <v>4.5868061076918765E-2</v>
      </c>
    </row>
    <row r="187" spans="3:14" ht="12.75" customHeight="1" x14ac:dyDescent="0.25">
      <c r="C187" s="6" t="s">
        <v>194</v>
      </c>
      <c r="D187" s="8">
        <v>9.5</v>
      </c>
      <c r="E187" s="36">
        <v>0.33333333333333331</v>
      </c>
      <c r="F187" s="8">
        <v>9.5</v>
      </c>
      <c r="G187" s="36">
        <v>0.33333333333333331</v>
      </c>
      <c r="H187" s="8">
        <v>10</v>
      </c>
      <c r="I187" s="36">
        <v>0.33333333333333331</v>
      </c>
      <c r="J187" s="8">
        <v>10</v>
      </c>
      <c r="K187" s="36">
        <v>0.33333333333333331</v>
      </c>
      <c r="L187" s="9">
        <v>9.75</v>
      </c>
      <c r="M187" s="84">
        <v>0.46291004988627571</v>
      </c>
      <c r="N187" s="36">
        <v>4.7477953834489814E-2</v>
      </c>
    </row>
    <row r="188" spans="3:14" ht="12.75" customHeight="1" x14ac:dyDescent="0.25">
      <c r="C188" s="6" t="s">
        <v>244</v>
      </c>
      <c r="D188" s="8">
        <v>8.6111111111111107</v>
      </c>
      <c r="E188" s="36">
        <v>5.2631578947368418E-2</v>
      </c>
      <c r="F188" s="8">
        <v>9</v>
      </c>
      <c r="G188" s="36">
        <v>0</v>
      </c>
      <c r="H188" s="8">
        <v>9.0588235294117645</v>
      </c>
      <c r="I188" s="36">
        <v>0.10526315789473684</v>
      </c>
      <c r="J188" s="8">
        <v>8.8333333333333339</v>
      </c>
      <c r="K188" s="36">
        <v>5.2631578947368418E-2</v>
      </c>
      <c r="L188" s="9">
        <v>8.875</v>
      </c>
      <c r="M188" s="84">
        <v>1.4625609413088583</v>
      </c>
      <c r="N188" s="36">
        <v>0.16479559902071642</v>
      </c>
    </row>
    <row r="189" spans="3:14" ht="12.75" customHeight="1" x14ac:dyDescent="0.25">
      <c r="C189" s="6" t="s">
        <v>667</v>
      </c>
      <c r="D189" s="8">
        <v>10</v>
      </c>
      <c r="E189" s="36">
        <v>0</v>
      </c>
      <c r="F189" s="8">
        <v>10</v>
      </c>
      <c r="G189" s="36">
        <v>0</v>
      </c>
      <c r="H189" s="8">
        <v>10</v>
      </c>
      <c r="I189" s="36">
        <v>0</v>
      </c>
      <c r="J189" s="8">
        <v>10</v>
      </c>
      <c r="K189" s="36">
        <v>0</v>
      </c>
      <c r="L189" s="9">
        <v>10</v>
      </c>
      <c r="M189" s="84">
        <v>0</v>
      </c>
      <c r="N189" s="36">
        <v>0</v>
      </c>
    </row>
    <row r="190" spans="3:14" ht="12.75" customHeight="1" x14ac:dyDescent="0.25">
      <c r="C190" s="6" t="s">
        <v>475</v>
      </c>
      <c r="D190" s="8">
        <v>8</v>
      </c>
      <c r="E190" s="36">
        <v>0</v>
      </c>
      <c r="F190" s="8">
        <v>8</v>
      </c>
      <c r="G190" s="36">
        <v>0</v>
      </c>
      <c r="H190" s="8">
        <v>8</v>
      </c>
      <c r="I190" s="36">
        <v>0</v>
      </c>
      <c r="J190" s="8">
        <v>8</v>
      </c>
      <c r="K190" s="36">
        <v>0</v>
      </c>
      <c r="L190" s="9">
        <v>8</v>
      </c>
      <c r="M190" s="84">
        <v>0</v>
      </c>
      <c r="N190" s="36">
        <v>0</v>
      </c>
    </row>
    <row r="191" spans="3:14" ht="12.75" customHeight="1" x14ac:dyDescent="0.25">
      <c r="C191" s="6" t="s">
        <v>528</v>
      </c>
      <c r="D191" s="8">
        <v>8.6666666666666661</v>
      </c>
      <c r="E191" s="36">
        <v>0</v>
      </c>
      <c r="F191" s="8">
        <v>9</v>
      </c>
      <c r="G191" s="36">
        <v>0</v>
      </c>
      <c r="H191" s="8">
        <v>9.3333333333333339</v>
      </c>
      <c r="I191" s="36">
        <v>0</v>
      </c>
      <c r="J191" s="8">
        <v>9.3333333333333339</v>
      </c>
      <c r="K191" s="36">
        <v>0</v>
      </c>
      <c r="L191" s="9">
        <v>9.0833333333333339</v>
      </c>
      <c r="M191" s="84">
        <v>1.4433756729740632</v>
      </c>
      <c r="N191" s="36">
        <v>0.15890374381365832</v>
      </c>
    </row>
    <row r="192" spans="3:14" ht="12.75" customHeight="1" x14ac:dyDescent="0.25">
      <c r="C192" s="6" t="s">
        <v>786</v>
      </c>
      <c r="D192" s="8">
        <v>8.4</v>
      </c>
      <c r="E192" s="36">
        <v>0</v>
      </c>
      <c r="F192" s="8">
        <v>9</v>
      </c>
      <c r="G192" s="36">
        <v>0</v>
      </c>
      <c r="H192" s="8">
        <v>9</v>
      </c>
      <c r="I192" s="36">
        <v>0</v>
      </c>
      <c r="J192" s="8">
        <v>8.8000000000000007</v>
      </c>
      <c r="K192" s="36">
        <v>0</v>
      </c>
      <c r="L192" s="9">
        <v>8.8000000000000007</v>
      </c>
      <c r="M192" s="84">
        <v>1.3218806379747885</v>
      </c>
      <c r="N192" s="36">
        <v>0.1502137088607714</v>
      </c>
    </row>
    <row r="193" spans="3:14" ht="12.75" customHeight="1" x14ac:dyDescent="0.25">
      <c r="C193" s="6" t="s">
        <v>99</v>
      </c>
      <c r="D193" s="8">
        <v>8.1999999999999993</v>
      </c>
      <c r="E193" s="36">
        <v>0.16666666666666666</v>
      </c>
      <c r="F193" s="8">
        <v>8.4</v>
      </c>
      <c r="G193" s="36">
        <v>0.16666666666666666</v>
      </c>
      <c r="H193" s="8">
        <v>7.75</v>
      </c>
      <c r="I193" s="36">
        <v>0.33333333333333331</v>
      </c>
      <c r="J193" s="8">
        <v>7.8</v>
      </c>
      <c r="K193" s="36">
        <v>0.16666666666666666</v>
      </c>
      <c r="L193" s="9">
        <v>8.0526315789473681</v>
      </c>
      <c r="M193" s="84">
        <v>1.3529262199858316</v>
      </c>
      <c r="N193" s="36">
        <v>0.16801044561915557</v>
      </c>
    </row>
    <row r="194" spans="3:14" ht="12.75" customHeight="1" x14ac:dyDescent="0.25">
      <c r="C194" s="6" t="s">
        <v>607</v>
      </c>
      <c r="D194" s="8">
        <v>9.3333333333333339</v>
      </c>
      <c r="E194" s="36">
        <v>0</v>
      </c>
      <c r="F194" s="8">
        <v>9.3333333333333339</v>
      </c>
      <c r="G194" s="36">
        <v>0</v>
      </c>
      <c r="H194" s="8">
        <v>9</v>
      </c>
      <c r="I194" s="36">
        <v>0</v>
      </c>
      <c r="J194" s="8">
        <v>9</v>
      </c>
      <c r="K194" s="36">
        <v>0</v>
      </c>
      <c r="L194" s="9">
        <v>9.1666666666666661</v>
      </c>
      <c r="M194" s="84">
        <v>0.93743686656109215</v>
      </c>
      <c r="N194" s="36">
        <v>0.10226583998848279</v>
      </c>
    </row>
    <row r="195" spans="3:14" ht="12.75" customHeight="1" x14ac:dyDescent="0.25">
      <c r="C195" s="6" t="s">
        <v>717</v>
      </c>
      <c r="D195" s="8">
        <v>10</v>
      </c>
      <c r="E195" s="36">
        <v>0</v>
      </c>
      <c r="F195" s="8">
        <v>9</v>
      </c>
      <c r="G195" s="36">
        <v>0</v>
      </c>
      <c r="H195" s="8">
        <v>9</v>
      </c>
      <c r="I195" s="36">
        <v>0</v>
      </c>
      <c r="J195" s="8">
        <v>10</v>
      </c>
      <c r="K195" s="36">
        <v>0</v>
      </c>
      <c r="L195" s="9">
        <v>9.5</v>
      </c>
      <c r="M195" s="84">
        <v>0.57735026918962573</v>
      </c>
      <c r="N195" s="36">
        <v>6.0773712546276393E-2</v>
      </c>
    </row>
    <row r="196" spans="3:14" ht="12.75" customHeight="1" x14ac:dyDescent="0.25">
      <c r="C196" s="6" t="s">
        <v>548</v>
      </c>
      <c r="D196" s="8">
        <v>10</v>
      </c>
      <c r="E196" s="36">
        <v>0.5</v>
      </c>
      <c r="F196" s="8">
        <v>10</v>
      </c>
      <c r="G196" s="36">
        <v>0.5</v>
      </c>
      <c r="H196" s="8">
        <v>10</v>
      </c>
      <c r="I196" s="36">
        <v>0.5</v>
      </c>
      <c r="J196" s="8">
        <v>10</v>
      </c>
      <c r="K196" s="36">
        <v>0.5</v>
      </c>
      <c r="L196" s="9">
        <v>10</v>
      </c>
      <c r="M196" s="84">
        <v>0</v>
      </c>
      <c r="N196" s="36">
        <v>0</v>
      </c>
    </row>
    <row r="197" spans="3:14" ht="12.75" customHeight="1" x14ac:dyDescent="0.25">
      <c r="C197" s="6" t="s">
        <v>529</v>
      </c>
      <c r="D197" s="8">
        <v>4</v>
      </c>
      <c r="E197" s="36">
        <v>0</v>
      </c>
      <c r="F197" s="8">
        <v>5.5</v>
      </c>
      <c r="G197" s="36">
        <v>0</v>
      </c>
      <c r="H197" s="8">
        <v>6</v>
      </c>
      <c r="I197" s="36">
        <v>0</v>
      </c>
      <c r="J197" s="8">
        <v>5</v>
      </c>
      <c r="K197" s="36">
        <v>0</v>
      </c>
      <c r="L197" s="9">
        <v>5.125</v>
      </c>
      <c r="M197" s="84">
        <v>1.4577379737113252</v>
      </c>
      <c r="N197" s="36">
        <v>0.28443667779733173</v>
      </c>
    </row>
    <row r="198" spans="3:14" ht="12.75" customHeight="1" x14ac:dyDescent="0.25">
      <c r="C198" s="6" t="s">
        <v>763</v>
      </c>
      <c r="D198" s="8">
        <v>3</v>
      </c>
      <c r="E198" s="36">
        <v>0</v>
      </c>
      <c r="F198" s="8">
        <v>5</v>
      </c>
      <c r="G198" s="36">
        <v>0</v>
      </c>
      <c r="H198" s="8">
        <v>4</v>
      </c>
      <c r="I198" s="36">
        <v>0</v>
      </c>
      <c r="J198" s="8">
        <v>6</v>
      </c>
      <c r="K198" s="36">
        <v>0</v>
      </c>
      <c r="L198" s="9">
        <v>4.5</v>
      </c>
      <c r="M198" s="84">
        <v>1.2909944487358056</v>
      </c>
      <c r="N198" s="36">
        <v>0.28688765527462345</v>
      </c>
    </row>
    <row r="199" spans="3:14" ht="12.75" customHeight="1" x14ac:dyDescent="0.25">
      <c r="C199" s="6" t="s">
        <v>577</v>
      </c>
      <c r="D199" s="8">
        <v>10</v>
      </c>
      <c r="E199" s="36">
        <v>0</v>
      </c>
      <c r="F199" s="8">
        <v>9.6666666666666661</v>
      </c>
      <c r="G199" s="36">
        <v>0</v>
      </c>
      <c r="H199" s="8">
        <v>7.333333333333333</v>
      </c>
      <c r="I199" s="36">
        <v>0</v>
      </c>
      <c r="J199" s="8">
        <v>10</v>
      </c>
      <c r="K199" s="36">
        <v>0</v>
      </c>
      <c r="L199" s="9">
        <v>9.25</v>
      </c>
      <c r="M199" s="84">
        <v>2.3011854652449344</v>
      </c>
      <c r="N199" s="36">
        <v>0.24877680705350641</v>
      </c>
    </row>
    <row r="200" spans="3:14" ht="12.75" customHeight="1" x14ac:dyDescent="0.25">
      <c r="C200" s="6" t="s">
        <v>597</v>
      </c>
      <c r="D200" s="8">
        <v>9.8000000000000007</v>
      </c>
      <c r="E200" s="36">
        <v>0</v>
      </c>
      <c r="F200" s="8">
        <v>9.8000000000000007</v>
      </c>
      <c r="G200" s="36">
        <v>0</v>
      </c>
      <c r="H200" s="8">
        <v>8.1999999999999993</v>
      </c>
      <c r="I200" s="36">
        <v>0</v>
      </c>
      <c r="J200" s="8">
        <v>9.4</v>
      </c>
      <c r="K200" s="36">
        <v>0</v>
      </c>
      <c r="L200" s="9">
        <v>9.3000000000000007</v>
      </c>
      <c r="M200" s="84">
        <v>1.4179302929937974</v>
      </c>
      <c r="N200" s="36">
        <v>0.15246562290255886</v>
      </c>
    </row>
    <row r="201" spans="3:14" ht="12.75" customHeight="1" x14ac:dyDescent="0.25">
      <c r="C201" s="6" t="s">
        <v>295</v>
      </c>
      <c r="D201" s="8">
        <v>10</v>
      </c>
      <c r="E201" s="36">
        <v>0</v>
      </c>
      <c r="F201" s="8">
        <v>8.5</v>
      </c>
      <c r="G201" s="36">
        <v>0</v>
      </c>
      <c r="H201" s="8">
        <v>6</v>
      </c>
      <c r="I201" s="36">
        <v>0</v>
      </c>
      <c r="J201" s="8">
        <v>7.5</v>
      </c>
      <c r="K201" s="36">
        <v>0</v>
      </c>
      <c r="L201" s="9">
        <v>8</v>
      </c>
      <c r="M201" s="84">
        <v>3.0705978943149539</v>
      </c>
      <c r="N201" s="36">
        <v>0.38382473678936924</v>
      </c>
    </row>
    <row r="202" spans="3:14" ht="12.75" customHeight="1" x14ac:dyDescent="0.25">
      <c r="C202" s="6" t="s">
        <v>323</v>
      </c>
      <c r="D202" s="8">
        <v>9.3333333333333339</v>
      </c>
      <c r="E202" s="36">
        <v>0</v>
      </c>
      <c r="F202" s="8">
        <v>9.3333333333333339</v>
      </c>
      <c r="G202" s="36">
        <v>0</v>
      </c>
      <c r="H202" s="8">
        <v>9.3333333333333339</v>
      </c>
      <c r="I202" s="36">
        <v>0</v>
      </c>
      <c r="J202" s="8">
        <v>9.3333333333333339</v>
      </c>
      <c r="K202" s="36">
        <v>0</v>
      </c>
      <c r="L202" s="9">
        <v>9.3333333333333339</v>
      </c>
      <c r="M202" s="84">
        <v>0.98473192783466534</v>
      </c>
      <c r="N202" s="36">
        <v>0.10550699226799985</v>
      </c>
    </row>
    <row r="203" spans="3:14" ht="12.75" customHeight="1" x14ac:dyDescent="0.25">
      <c r="C203" s="6" t="s">
        <v>578</v>
      </c>
      <c r="D203" s="8" t="s">
        <v>864</v>
      </c>
      <c r="E203" s="36">
        <v>1</v>
      </c>
      <c r="F203" s="8" t="s">
        <v>864</v>
      </c>
      <c r="G203" s="36">
        <v>1</v>
      </c>
      <c r="H203" s="8" t="s">
        <v>864</v>
      </c>
      <c r="I203" s="36">
        <v>1</v>
      </c>
      <c r="J203" s="8" t="s">
        <v>864</v>
      </c>
      <c r="K203" s="36">
        <v>1</v>
      </c>
      <c r="L203" s="9" t="s">
        <v>864</v>
      </c>
      <c r="M203" s="84" t="s">
        <v>864</v>
      </c>
      <c r="N203" s="36" t="s">
        <v>864</v>
      </c>
    </row>
    <row r="204" spans="3:14" ht="12.75" customHeight="1" x14ac:dyDescent="0.25">
      <c r="C204" s="6" t="s">
        <v>521</v>
      </c>
      <c r="D204" s="8">
        <v>8.5</v>
      </c>
      <c r="E204" s="36">
        <v>0</v>
      </c>
      <c r="F204" s="8">
        <v>8.5</v>
      </c>
      <c r="G204" s="36">
        <v>0</v>
      </c>
      <c r="H204" s="8">
        <v>9</v>
      </c>
      <c r="I204" s="36">
        <v>0</v>
      </c>
      <c r="J204" s="8">
        <v>9</v>
      </c>
      <c r="K204" s="36">
        <v>0</v>
      </c>
      <c r="L204" s="9">
        <v>8.75</v>
      </c>
      <c r="M204" s="84">
        <v>0.88640526042791834</v>
      </c>
      <c r="N204" s="36">
        <v>0.10130345833461923</v>
      </c>
    </row>
    <row r="205" spans="3:14" ht="12.75" customHeight="1" x14ac:dyDescent="0.25">
      <c r="C205" s="6" t="s">
        <v>296</v>
      </c>
      <c r="D205" s="8">
        <v>8</v>
      </c>
      <c r="E205" s="36">
        <v>0</v>
      </c>
      <c r="F205" s="8">
        <v>9.6666666666666661</v>
      </c>
      <c r="G205" s="36">
        <v>0.25</v>
      </c>
      <c r="H205" s="8">
        <v>9</v>
      </c>
      <c r="I205" s="36">
        <v>0.25</v>
      </c>
      <c r="J205" s="8">
        <v>8.6666666666666661</v>
      </c>
      <c r="K205" s="36">
        <v>0.25</v>
      </c>
      <c r="L205" s="9">
        <v>8.7692307692307701</v>
      </c>
      <c r="M205" s="84">
        <v>1.8327504901034279</v>
      </c>
      <c r="N205" s="36">
        <v>0.20899786290653125</v>
      </c>
    </row>
    <row r="206" spans="3:14" ht="12.75" customHeight="1" x14ac:dyDescent="0.25">
      <c r="C206" s="6" t="s">
        <v>484</v>
      </c>
      <c r="D206" s="8">
        <v>10</v>
      </c>
      <c r="E206" s="36">
        <v>0.25</v>
      </c>
      <c r="F206" s="8">
        <v>8.3333333333333339</v>
      </c>
      <c r="G206" s="36">
        <v>0.25</v>
      </c>
      <c r="H206" s="8">
        <v>9</v>
      </c>
      <c r="I206" s="36">
        <v>0.5</v>
      </c>
      <c r="J206" s="8">
        <v>10</v>
      </c>
      <c r="K206" s="36">
        <v>0.25</v>
      </c>
      <c r="L206" s="9">
        <v>9.3636363636363633</v>
      </c>
      <c r="M206" s="84">
        <v>1.0269106361049389</v>
      </c>
      <c r="N206" s="36">
        <v>0.10967006793353717</v>
      </c>
    </row>
    <row r="207" spans="3:14" ht="12.75" customHeight="1" x14ac:dyDescent="0.25">
      <c r="C207" s="6" t="s">
        <v>668</v>
      </c>
      <c r="D207" s="8">
        <v>10</v>
      </c>
      <c r="E207" s="36">
        <v>0</v>
      </c>
      <c r="F207" s="8">
        <v>10</v>
      </c>
      <c r="G207" s="36">
        <v>0</v>
      </c>
      <c r="H207" s="8">
        <v>9.6666666666666661</v>
      </c>
      <c r="I207" s="36">
        <v>0</v>
      </c>
      <c r="J207" s="8">
        <v>9</v>
      </c>
      <c r="K207" s="36">
        <v>0.33333333333333331</v>
      </c>
      <c r="L207" s="9">
        <v>9.7272727272727266</v>
      </c>
      <c r="M207" s="84">
        <v>0.64666979068286323</v>
      </c>
      <c r="N207" s="36">
        <v>6.6480071939359772E-2</v>
      </c>
    </row>
    <row r="208" spans="3:14" ht="12.75" customHeight="1" x14ac:dyDescent="0.25">
      <c r="C208" s="6" t="s">
        <v>195</v>
      </c>
      <c r="D208" s="8">
        <v>8.25</v>
      </c>
      <c r="E208" s="36">
        <v>0</v>
      </c>
      <c r="F208" s="8">
        <v>8.5</v>
      </c>
      <c r="G208" s="36">
        <v>0</v>
      </c>
      <c r="H208" s="8">
        <v>8.5</v>
      </c>
      <c r="I208" s="36">
        <v>0</v>
      </c>
      <c r="J208" s="8">
        <v>8.3333333333333339</v>
      </c>
      <c r="K208" s="36">
        <v>0.25</v>
      </c>
      <c r="L208" s="9">
        <v>8.4</v>
      </c>
      <c r="M208" s="84">
        <v>1.242118006816235</v>
      </c>
      <c r="N208" s="36">
        <v>0.147871191287647</v>
      </c>
    </row>
    <row r="209" spans="3:14" ht="12.75" customHeight="1" x14ac:dyDescent="0.25">
      <c r="C209" s="6" t="s">
        <v>631</v>
      </c>
      <c r="D209" s="8">
        <v>7</v>
      </c>
      <c r="E209" s="36">
        <v>0</v>
      </c>
      <c r="F209" s="8">
        <v>7</v>
      </c>
      <c r="G209" s="36">
        <v>0</v>
      </c>
      <c r="H209" s="8">
        <v>8.5</v>
      </c>
      <c r="I209" s="36">
        <v>0</v>
      </c>
      <c r="J209" s="8">
        <v>8.5</v>
      </c>
      <c r="K209" s="36">
        <v>0</v>
      </c>
      <c r="L209" s="9">
        <v>7.75</v>
      </c>
      <c r="M209" s="84">
        <v>1.3887301496588271</v>
      </c>
      <c r="N209" s="36">
        <v>0.17919098705275188</v>
      </c>
    </row>
    <row r="210" spans="3:14" ht="12.75" customHeight="1" x14ac:dyDescent="0.25">
      <c r="C210" s="6" t="s">
        <v>324</v>
      </c>
      <c r="D210" s="8">
        <v>9.5</v>
      </c>
      <c r="E210" s="36">
        <v>0.14285714285714285</v>
      </c>
      <c r="F210" s="8">
        <v>8.8333333333333339</v>
      </c>
      <c r="G210" s="36">
        <v>0.14285714285714285</v>
      </c>
      <c r="H210" s="8">
        <v>9.3333333333333339</v>
      </c>
      <c r="I210" s="36">
        <v>0.14285714285714285</v>
      </c>
      <c r="J210" s="8">
        <v>9.6</v>
      </c>
      <c r="K210" s="36">
        <v>0.2857142857142857</v>
      </c>
      <c r="L210" s="9">
        <v>9.304347826086957</v>
      </c>
      <c r="M210" s="84">
        <v>0.82212488592867761</v>
      </c>
      <c r="N210" s="36">
        <v>8.8359216711960675E-2</v>
      </c>
    </row>
    <row r="211" spans="3:14" ht="12.75" customHeight="1" x14ac:dyDescent="0.25">
      <c r="C211" s="6" t="s">
        <v>245</v>
      </c>
      <c r="D211" s="8">
        <v>8.3333333333333339</v>
      </c>
      <c r="E211" s="36">
        <v>0</v>
      </c>
      <c r="F211" s="8">
        <v>8</v>
      </c>
      <c r="G211" s="36">
        <v>0</v>
      </c>
      <c r="H211" s="8">
        <v>8.1999999999999993</v>
      </c>
      <c r="I211" s="36">
        <v>0.16666666666666666</v>
      </c>
      <c r="J211" s="8">
        <v>8.5</v>
      </c>
      <c r="K211" s="36">
        <v>0</v>
      </c>
      <c r="L211" s="9">
        <v>8.2608695652173907</v>
      </c>
      <c r="M211" s="84">
        <v>1.3888317950496076</v>
      </c>
      <c r="N211" s="36">
        <v>0.1681217436112683</v>
      </c>
    </row>
    <row r="212" spans="3:14" ht="12.75" customHeight="1" x14ac:dyDescent="0.25">
      <c r="C212" s="6" t="s">
        <v>740</v>
      </c>
      <c r="D212" s="8">
        <v>9</v>
      </c>
      <c r="E212" s="36">
        <v>0.5</v>
      </c>
      <c r="F212" s="8">
        <v>9</v>
      </c>
      <c r="G212" s="36">
        <v>0.5</v>
      </c>
      <c r="H212" s="8">
        <v>9</v>
      </c>
      <c r="I212" s="36">
        <v>0.5</v>
      </c>
      <c r="J212" s="8">
        <v>9</v>
      </c>
      <c r="K212" s="36">
        <v>0.5</v>
      </c>
      <c r="L212" s="9">
        <v>9</v>
      </c>
      <c r="M212" s="84">
        <v>0</v>
      </c>
      <c r="N212" s="36">
        <v>0</v>
      </c>
    </row>
    <row r="213" spans="3:14" ht="12.75" customHeight="1" x14ac:dyDescent="0.25">
      <c r="C213" s="6" t="s">
        <v>196</v>
      </c>
      <c r="D213" s="8">
        <v>9.5</v>
      </c>
      <c r="E213" s="36">
        <v>0</v>
      </c>
      <c r="F213" s="8">
        <v>10</v>
      </c>
      <c r="G213" s="36">
        <v>0</v>
      </c>
      <c r="H213" s="8">
        <v>10</v>
      </c>
      <c r="I213" s="36">
        <v>0.25</v>
      </c>
      <c r="J213" s="8">
        <v>10</v>
      </c>
      <c r="K213" s="36">
        <v>0</v>
      </c>
      <c r="L213" s="9">
        <v>9.8666666666666671</v>
      </c>
      <c r="M213" s="84">
        <v>0.5163977794943222</v>
      </c>
      <c r="N213" s="36">
        <v>5.2337612786586704E-2</v>
      </c>
    </row>
    <row r="214" spans="3:14" ht="12.75" customHeight="1" x14ac:dyDescent="0.25">
      <c r="C214" s="6" t="s">
        <v>100</v>
      </c>
      <c r="D214" s="8">
        <v>9</v>
      </c>
      <c r="E214" s="36">
        <v>0.33333333333333331</v>
      </c>
      <c r="F214" s="8">
        <v>9.5</v>
      </c>
      <c r="G214" s="36">
        <v>0.33333333333333331</v>
      </c>
      <c r="H214" s="8">
        <v>9</v>
      </c>
      <c r="I214" s="36">
        <v>0.33333333333333331</v>
      </c>
      <c r="J214" s="8">
        <v>9</v>
      </c>
      <c r="K214" s="36">
        <v>0.33333333333333331</v>
      </c>
      <c r="L214" s="9">
        <v>9.125</v>
      </c>
      <c r="M214" s="84">
        <v>0.99103120896511487</v>
      </c>
      <c r="N214" s="36">
        <v>0.10860615988658794</v>
      </c>
    </row>
    <row r="215" spans="3:14" ht="12.75" customHeight="1" x14ac:dyDescent="0.25">
      <c r="C215" s="6" t="s">
        <v>101</v>
      </c>
      <c r="D215" s="8">
        <v>7.875</v>
      </c>
      <c r="E215" s="36">
        <v>0</v>
      </c>
      <c r="F215" s="8">
        <v>8.4285714285714288</v>
      </c>
      <c r="G215" s="36">
        <v>0.125</v>
      </c>
      <c r="H215" s="8">
        <v>8.375</v>
      </c>
      <c r="I215" s="36">
        <v>0</v>
      </c>
      <c r="J215" s="8">
        <v>7.875</v>
      </c>
      <c r="K215" s="36">
        <v>0</v>
      </c>
      <c r="L215" s="9">
        <v>8.129032258064516</v>
      </c>
      <c r="M215" s="84">
        <v>1.8572728301440795</v>
      </c>
      <c r="N215" s="36">
        <v>0.22847403862883517</v>
      </c>
    </row>
    <row r="216" spans="3:14" ht="12.75" customHeight="1" x14ac:dyDescent="0.25">
      <c r="C216" s="6" t="s">
        <v>325</v>
      </c>
      <c r="D216" s="8">
        <v>7.833333333333333</v>
      </c>
      <c r="E216" s="36">
        <v>0.14285714285714285</v>
      </c>
      <c r="F216" s="8">
        <v>8.5</v>
      </c>
      <c r="G216" s="36">
        <v>0.14285714285714285</v>
      </c>
      <c r="H216" s="8">
        <v>8.1999999999999993</v>
      </c>
      <c r="I216" s="36">
        <v>0.2857142857142857</v>
      </c>
      <c r="J216" s="8">
        <v>7.833333333333333</v>
      </c>
      <c r="K216" s="36">
        <v>0.14285714285714285</v>
      </c>
      <c r="L216" s="9">
        <v>8.0869565217391308</v>
      </c>
      <c r="M216" s="84">
        <v>1.6212521389419092</v>
      </c>
      <c r="N216" s="36">
        <v>0.20047741503045113</v>
      </c>
    </row>
    <row r="217" spans="3:14" ht="12.75" customHeight="1" x14ac:dyDescent="0.25">
      <c r="C217" s="6" t="s">
        <v>326</v>
      </c>
      <c r="D217" s="8">
        <v>10</v>
      </c>
      <c r="E217" s="36">
        <v>0</v>
      </c>
      <c r="F217" s="8">
        <v>10</v>
      </c>
      <c r="G217" s="36">
        <v>0</v>
      </c>
      <c r="H217" s="8">
        <v>10</v>
      </c>
      <c r="I217" s="36">
        <v>0</v>
      </c>
      <c r="J217" s="8">
        <v>10</v>
      </c>
      <c r="K217" s="36">
        <v>0</v>
      </c>
      <c r="L217" s="9">
        <v>10</v>
      </c>
      <c r="M217" s="84">
        <v>0</v>
      </c>
      <c r="N217" s="36">
        <v>0</v>
      </c>
    </row>
    <row r="218" spans="3:14" ht="12.75" customHeight="1" x14ac:dyDescent="0.25">
      <c r="C218" s="6" t="s">
        <v>102</v>
      </c>
      <c r="D218" s="8">
        <v>9.3333333333333339</v>
      </c>
      <c r="E218" s="36">
        <v>0.25</v>
      </c>
      <c r="F218" s="8">
        <v>9.3333333333333339</v>
      </c>
      <c r="G218" s="36">
        <v>0.25</v>
      </c>
      <c r="H218" s="8">
        <v>9.3333333333333339</v>
      </c>
      <c r="I218" s="36">
        <v>0.25</v>
      </c>
      <c r="J218" s="8">
        <v>9.5</v>
      </c>
      <c r="K218" s="36">
        <v>0.5</v>
      </c>
      <c r="L218" s="9">
        <v>9.3636363636363633</v>
      </c>
      <c r="M218" s="84">
        <v>0.67419986246324204</v>
      </c>
      <c r="N218" s="36">
        <v>7.2001927059181195E-2</v>
      </c>
    </row>
    <row r="219" spans="3:14" ht="12.75" customHeight="1" x14ac:dyDescent="0.25">
      <c r="C219" s="6" t="s">
        <v>297</v>
      </c>
      <c r="D219" s="8">
        <v>8.1666666666666661</v>
      </c>
      <c r="E219" s="36">
        <v>0.14285714285714285</v>
      </c>
      <c r="F219" s="8">
        <v>7.8</v>
      </c>
      <c r="G219" s="36">
        <v>0.2857142857142857</v>
      </c>
      <c r="H219" s="8">
        <v>7.75</v>
      </c>
      <c r="I219" s="36">
        <v>0.42857142857142855</v>
      </c>
      <c r="J219" s="8">
        <v>8.75</v>
      </c>
      <c r="K219" s="36">
        <v>0.42857142857142855</v>
      </c>
      <c r="L219" s="9">
        <v>8.1052631578947363</v>
      </c>
      <c r="M219" s="84">
        <v>1.448935887014456</v>
      </c>
      <c r="N219" s="36">
        <v>0.17876481722905627</v>
      </c>
    </row>
    <row r="220" spans="3:14" ht="12.75" customHeight="1" x14ac:dyDescent="0.25">
      <c r="C220" s="6" t="s">
        <v>485</v>
      </c>
      <c r="D220" s="8">
        <v>8.7142857142857135</v>
      </c>
      <c r="E220" s="36">
        <v>0.125</v>
      </c>
      <c r="F220" s="8">
        <v>8.375</v>
      </c>
      <c r="G220" s="36">
        <v>0</v>
      </c>
      <c r="H220" s="8">
        <v>8.4285714285714288</v>
      </c>
      <c r="I220" s="36">
        <v>0.125</v>
      </c>
      <c r="J220" s="8">
        <v>8.375</v>
      </c>
      <c r="K220" s="36">
        <v>0</v>
      </c>
      <c r="L220" s="9">
        <v>8.4666666666666668</v>
      </c>
      <c r="M220" s="84">
        <v>2.0465839213495345</v>
      </c>
      <c r="N220" s="36">
        <v>0.24172251039561429</v>
      </c>
    </row>
    <row r="221" spans="3:14" ht="12.75" customHeight="1" x14ac:dyDescent="0.25">
      <c r="C221" s="6" t="s">
        <v>669</v>
      </c>
      <c r="D221" s="8">
        <v>10</v>
      </c>
      <c r="E221" s="36">
        <v>0</v>
      </c>
      <c r="F221" s="8">
        <v>10</v>
      </c>
      <c r="G221" s="36">
        <v>0</v>
      </c>
      <c r="H221" s="8">
        <v>10</v>
      </c>
      <c r="I221" s="36">
        <v>0</v>
      </c>
      <c r="J221" s="8">
        <v>10</v>
      </c>
      <c r="K221" s="36">
        <v>0</v>
      </c>
      <c r="L221" s="9">
        <v>10</v>
      </c>
      <c r="M221" s="84">
        <v>0</v>
      </c>
      <c r="N221" s="36">
        <v>0</v>
      </c>
    </row>
    <row r="222" spans="3:14" ht="12.75" customHeight="1" x14ac:dyDescent="0.25">
      <c r="C222" s="6" t="s">
        <v>613</v>
      </c>
      <c r="D222" s="8">
        <v>10</v>
      </c>
      <c r="E222" s="36">
        <v>0.5</v>
      </c>
      <c r="F222" s="8">
        <v>10</v>
      </c>
      <c r="G222" s="36">
        <v>0.5</v>
      </c>
      <c r="H222" s="8">
        <v>10</v>
      </c>
      <c r="I222" s="36">
        <v>0.5</v>
      </c>
      <c r="J222" s="8">
        <v>10</v>
      </c>
      <c r="K222" s="36">
        <v>0.5</v>
      </c>
      <c r="L222" s="9">
        <v>10</v>
      </c>
      <c r="M222" s="84">
        <v>0</v>
      </c>
      <c r="N222" s="36">
        <v>0</v>
      </c>
    </row>
    <row r="223" spans="3:14" ht="12.75" customHeight="1" x14ac:dyDescent="0.25">
      <c r="C223" s="6" t="s">
        <v>298</v>
      </c>
      <c r="D223" s="8">
        <v>8.5714285714285712</v>
      </c>
      <c r="E223" s="36">
        <v>0.125</v>
      </c>
      <c r="F223" s="8">
        <v>8.7142857142857135</v>
      </c>
      <c r="G223" s="36">
        <v>0.125</v>
      </c>
      <c r="H223" s="8">
        <v>8.6</v>
      </c>
      <c r="I223" s="36">
        <v>0.375</v>
      </c>
      <c r="J223" s="8">
        <v>8.4</v>
      </c>
      <c r="K223" s="36">
        <v>0.375</v>
      </c>
      <c r="L223" s="9">
        <v>8.5833333333333339</v>
      </c>
      <c r="M223" s="84">
        <v>2.7333156591864065</v>
      </c>
      <c r="N223" s="36">
        <v>0.31844454281783374</v>
      </c>
    </row>
    <row r="224" spans="3:14" ht="12.75" customHeight="1" x14ac:dyDescent="0.25">
      <c r="C224" s="6" t="s">
        <v>486</v>
      </c>
      <c r="D224" s="8">
        <v>8</v>
      </c>
      <c r="E224" s="36">
        <v>0.5</v>
      </c>
      <c r="F224" s="8">
        <v>8</v>
      </c>
      <c r="G224" s="36">
        <v>0.5</v>
      </c>
      <c r="H224" s="8">
        <v>8</v>
      </c>
      <c r="I224" s="36">
        <v>0.5</v>
      </c>
      <c r="J224" s="8">
        <v>8</v>
      </c>
      <c r="K224" s="36">
        <v>0.5</v>
      </c>
      <c r="L224" s="9">
        <v>8</v>
      </c>
      <c r="M224" s="84">
        <v>0</v>
      </c>
      <c r="N224" s="36">
        <v>0</v>
      </c>
    </row>
    <row r="225" spans="3:14" ht="12.75" customHeight="1" x14ac:dyDescent="0.25">
      <c r="C225" s="6" t="s">
        <v>273</v>
      </c>
      <c r="D225" s="8">
        <v>9.8000000000000007</v>
      </c>
      <c r="E225" s="36">
        <v>0.16666666666666666</v>
      </c>
      <c r="F225" s="8">
        <v>10</v>
      </c>
      <c r="G225" s="36">
        <v>0.16666666666666666</v>
      </c>
      <c r="H225" s="8">
        <v>9</v>
      </c>
      <c r="I225" s="36">
        <v>0.16666666666666666</v>
      </c>
      <c r="J225" s="8">
        <v>9.1999999999999993</v>
      </c>
      <c r="K225" s="36">
        <v>0.16666666666666666</v>
      </c>
      <c r="L225" s="9">
        <v>9.5</v>
      </c>
      <c r="M225" s="84">
        <v>1.2354415362426845</v>
      </c>
      <c r="N225" s="36">
        <v>0.13004647749922996</v>
      </c>
    </row>
    <row r="226" spans="3:14" ht="12.75" customHeight="1" x14ac:dyDescent="0.25">
      <c r="C226" s="6" t="s">
        <v>246</v>
      </c>
      <c r="D226" s="8">
        <v>9</v>
      </c>
      <c r="E226" s="36">
        <v>0</v>
      </c>
      <c r="F226" s="8">
        <v>8</v>
      </c>
      <c r="G226" s="36">
        <v>0</v>
      </c>
      <c r="H226" s="8">
        <v>10</v>
      </c>
      <c r="I226" s="36">
        <v>0</v>
      </c>
      <c r="J226" s="8">
        <v>7</v>
      </c>
      <c r="K226" s="36">
        <v>0</v>
      </c>
      <c r="L226" s="9">
        <v>8.5</v>
      </c>
      <c r="M226" s="84">
        <v>1.2909944487358056</v>
      </c>
      <c r="N226" s="36">
        <v>0.15188169985127126</v>
      </c>
    </row>
    <row r="227" spans="3:14" ht="12.75" customHeight="1" x14ac:dyDescent="0.25">
      <c r="C227" s="6" t="s">
        <v>633</v>
      </c>
      <c r="D227" s="8">
        <v>10</v>
      </c>
      <c r="E227" s="36">
        <v>0</v>
      </c>
      <c r="F227" s="8">
        <v>10</v>
      </c>
      <c r="G227" s="36">
        <v>0</v>
      </c>
      <c r="H227" s="8">
        <v>10</v>
      </c>
      <c r="I227" s="36">
        <v>0</v>
      </c>
      <c r="J227" s="8">
        <v>10</v>
      </c>
      <c r="K227" s="36">
        <v>0.5</v>
      </c>
      <c r="L227" s="9">
        <v>10</v>
      </c>
      <c r="M227" s="84">
        <v>0</v>
      </c>
      <c r="N227" s="36">
        <v>0</v>
      </c>
    </row>
    <row r="228" spans="3:14" ht="12.75" customHeight="1" x14ac:dyDescent="0.25">
      <c r="C228" s="6" t="s">
        <v>103</v>
      </c>
      <c r="D228" s="8">
        <v>7</v>
      </c>
      <c r="E228" s="36">
        <v>0</v>
      </c>
      <c r="F228" s="8">
        <v>7</v>
      </c>
      <c r="G228" s="36">
        <v>0</v>
      </c>
      <c r="H228" s="8">
        <v>7</v>
      </c>
      <c r="I228" s="36">
        <v>0</v>
      </c>
      <c r="J228" s="8">
        <v>7</v>
      </c>
      <c r="K228" s="36">
        <v>0</v>
      </c>
      <c r="L228" s="9">
        <v>7</v>
      </c>
      <c r="M228" s="84">
        <v>2.1380899352993952</v>
      </c>
      <c r="N228" s="36">
        <v>0.30544141932848501</v>
      </c>
    </row>
    <row r="229" spans="3:14" ht="12.75" customHeight="1" x14ac:dyDescent="0.25">
      <c r="C229" s="6" t="s">
        <v>670</v>
      </c>
      <c r="D229" s="8">
        <v>8.5</v>
      </c>
      <c r="E229" s="36">
        <v>0</v>
      </c>
      <c r="F229" s="8">
        <v>7.5</v>
      </c>
      <c r="G229" s="36">
        <v>0</v>
      </c>
      <c r="H229" s="8">
        <v>8</v>
      </c>
      <c r="I229" s="36">
        <v>0.5</v>
      </c>
      <c r="J229" s="8">
        <v>8</v>
      </c>
      <c r="K229" s="36">
        <v>0</v>
      </c>
      <c r="L229" s="9">
        <v>8</v>
      </c>
      <c r="M229" s="84">
        <v>0.57735026918962573</v>
      </c>
      <c r="N229" s="36">
        <v>7.2168783648703216E-2</v>
      </c>
    </row>
    <row r="230" spans="3:14" ht="12.75" customHeight="1" x14ac:dyDescent="0.25">
      <c r="C230" s="6" t="s">
        <v>758</v>
      </c>
      <c r="D230" s="8">
        <v>10</v>
      </c>
      <c r="E230" s="36">
        <v>0</v>
      </c>
      <c r="F230" s="8">
        <v>10</v>
      </c>
      <c r="G230" s="36">
        <v>0</v>
      </c>
      <c r="H230" s="8">
        <v>10</v>
      </c>
      <c r="I230" s="36">
        <v>0</v>
      </c>
      <c r="J230" s="8">
        <v>10</v>
      </c>
      <c r="K230" s="36">
        <v>0</v>
      </c>
      <c r="L230" s="9">
        <v>10</v>
      </c>
      <c r="M230" s="84">
        <v>0</v>
      </c>
      <c r="N230" s="36">
        <v>0</v>
      </c>
    </row>
    <row r="231" spans="3:14" ht="12.75" customHeight="1" x14ac:dyDescent="0.25">
      <c r="C231" s="6" t="s">
        <v>197</v>
      </c>
      <c r="D231" s="8">
        <v>7.833333333333333</v>
      </c>
      <c r="E231" s="36">
        <v>0</v>
      </c>
      <c r="F231" s="8">
        <v>7.666666666666667</v>
      </c>
      <c r="G231" s="36">
        <v>0</v>
      </c>
      <c r="H231" s="8">
        <v>7.666666666666667</v>
      </c>
      <c r="I231" s="36">
        <v>0</v>
      </c>
      <c r="J231" s="8">
        <v>7.833333333333333</v>
      </c>
      <c r="K231" s="36">
        <v>0</v>
      </c>
      <c r="L231" s="9">
        <v>7.75</v>
      </c>
      <c r="M231" s="84">
        <v>1.8237562766229864</v>
      </c>
      <c r="N231" s="36">
        <v>0.23532339053199824</v>
      </c>
    </row>
    <row r="232" spans="3:14" ht="12.75" customHeight="1" x14ac:dyDescent="0.25">
      <c r="C232" s="6" t="s">
        <v>198</v>
      </c>
      <c r="D232" s="8">
        <v>8</v>
      </c>
      <c r="E232" s="36">
        <v>0</v>
      </c>
      <c r="F232" s="8">
        <v>8</v>
      </c>
      <c r="G232" s="36">
        <v>0</v>
      </c>
      <c r="H232" s="8">
        <v>8</v>
      </c>
      <c r="I232" s="36">
        <v>0</v>
      </c>
      <c r="J232" s="8">
        <v>8</v>
      </c>
      <c r="K232" s="36">
        <v>0</v>
      </c>
      <c r="L232" s="9">
        <v>8</v>
      </c>
      <c r="M232" s="84">
        <v>1.0690449676496976</v>
      </c>
      <c r="N232" s="36">
        <v>0.1336306209562122</v>
      </c>
    </row>
    <row r="233" spans="3:14" ht="12.75" customHeight="1" x14ac:dyDescent="0.25">
      <c r="C233" s="6" t="s">
        <v>274</v>
      </c>
      <c r="D233" s="8">
        <v>9.7142857142857135</v>
      </c>
      <c r="E233" s="36">
        <v>0</v>
      </c>
      <c r="F233" s="8">
        <v>9.8571428571428577</v>
      </c>
      <c r="G233" s="36">
        <v>0</v>
      </c>
      <c r="H233" s="8">
        <v>9.4285714285714288</v>
      </c>
      <c r="I233" s="36">
        <v>0</v>
      </c>
      <c r="J233" s="8">
        <v>9.7142857142857135</v>
      </c>
      <c r="K233" s="36">
        <v>0</v>
      </c>
      <c r="L233" s="9">
        <v>9.6785714285714288</v>
      </c>
      <c r="M233" s="84">
        <v>0.72283246501991893</v>
      </c>
      <c r="N233" s="36">
        <v>7.4683797123829262E-2</v>
      </c>
    </row>
    <row r="234" spans="3:14" ht="12.75" customHeight="1" x14ac:dyDescent="0.25">
      <c r="C234" s="6" t="s">
        <v>487</v>
      </c>
      <c r="D234" s="8">
        <v>8</v>
      </c>
      <c r="E234" s="36">
        <v>0</v>
      </c>
      <c r="F234" s="8">
        <v>8</v>
      </c>
      <c r="G234" s="36">
        <v>0</v>
      </c>
      <c r="H234" s="8">
        <v>8</v>
      </c>
      <c r="I234" s="36">
        <v>0</v>
      </c>
      <c r="J234" s="8">
        <v>8</v>
      </c>
      <c r="K234" s="36">
        <v>0</v>
      </c>
      <c r="L234" s="9">
        <v>8</v>
      </c>
      <c r="M234" s="84">
        <v>2.1380899352993952</v>
      </c>
      <c r="N234" s="36">
        <v>0.2672612419124244</v>
      </c>
    </row>
    <row r="235" spans="3:14" ht="12.75" customHeight="1" x14ac:dyDescent="0.25">
      <c r="C235" s="6" t="s">
        <v>522</v>
      </c>
      <c r="D235" s="8">
        <v>7</v>
      </c>
      <c r="E235" s="36">
        <v>0</v>
      </c>
      <c r="F235" s="8">
        <v>7</v>
      </c>
      <c r="G235" s="36">
        <v>0</v>
      </c>
      <c r="H235" s="8">
        <v>7.5</v>
      </c>
      <c r="I235" s="36">
        <v>0</v>
      </c>
      <c r="J235" s="8">
        <v>7.5</v>
      </c>
      <c r="K235" s="36">
        <v>0</v>
      </c>
      <c r="L235" s="9">
        <v>7.25</v>
      </c>
      <c r="M235" s="84">
        <v>0.88640526042791834</v>
      </c>
      <c r="N235" s="36">
        <v>0.12226279454178184</v>
      </c>
    </row>
    <row r="236" spans="3:14" ht="12.75" customHeight="1" x14ac:dyDescent="0.25">
      <c r="C236" s="6" t="s">
        <v>327</v>
      </c>
      <c r="D236" s="8">
        <v>8</v>
      </c>
      <c r="E236" s="36">
        <v>0.33333333333333331</v>
      </c>
      <c r="F236" s="8">
        <v>8</v>
      </c>
      <c r="G236" s="36">
        <v>0.33333333333333331</v>
      </c>
      <c r="H236" s="8">
        <v>8</v>
      </c>
      <c r="I236" s="36">
        <v>0.33333333333333331</v>
      </c>
      <c r="J236" s="8">
        <v>8</v>
      </c>
      <c r="K236" s="36">
        <v>0.33333333333333331</v>
      </c>
      <c r="L236" s="9">
        <v>8</v>
      </c>
      <c r="M236" s="84">
        <v>0</v>
      </c>
      <c r="N236" s="36">
        <v>0</v>
      </c>
    </row>
    <row r="237" spans="3:14" ht="12.75" customHeight="1" x14ac:dyDescent="0.25">
      <c r="C237" s="6" t="s">
        <v>651</v>
      </c>
      <c r="D237" s="8">
        <v>5</v>
      </c>
      <c r="E237" s="36">
        <v>0</v>
      </c>
      <c r="F237" s="8">
        <v>5</v>
      </c>
      <c r="G237" s="36">
        <v>0</v>
      </c>
      <c r="H237" s="8">
        <v>5</v>
      </c>
      <c r="I237" s="36">
        <v>0</v>
      </c>
      <c r="J237" s="8">
        <v>5</v>
      </c>
      <c r="K237" s="36">
        <v>0</v>
      </c>
      <c r="L237" s="9">
        <v>5</v>
      </c>
      <c r="M237" s="84">
        <v>0</v>
      </c>
      <c r="N237" s="36">
        <v>0</v>
      </c>
    </row>
    <row r="238" spans="3:14" ht="12.75" customHeight="1" x14ac:dyDescent="0.25">
      <c r="C238" s="6" t="s">
        <v>671</v>
      </c>
      <c r="D238" s="8">
        <v>9.5</v>
      </c>
      <c r="E238" s="36">
        <v>0</v>
      </c>
      <c r="F238" s="8">
        <v>9.5</v>
      </c>
      <c r="G238" s="36">
        <v>0</v>
      </c>
      <c r="H238" s="8">
        <v>9.5</v>
      </c>
      <c r="I238" s="36">
        <v>0</v>
      </c>
      <c r="J238" s="8">
        <v>9.5</v>
      </c>
      <c r="K238" s="36">
        <v>0</v>
      </c>
      <c r="L238" s="9">
        <v>9.5</v>
      </c>
      <c r="M238" s="84">
        <v>0.89442719099991586</v>
      </c>
      <c r="N238" s="36">
        <v>9.4150230631570089E-2</v>
      </c>
    </row>
    <row r="239" spans="3:14" ht="12.75" customHeight="1" x14ac:dyDescent="0.25">
      <c r="C239" s="6" t="s">
        <v>199</v>
      </c>
      <c r="D239" s="8">
        <v>9.3333333333333339</v>
      </c>
      <c r="E239" s="36">
        <v>0</v>
      </c>
      <c r="F239" s="8">
        <v>8.6666666666666661</v>
      </c>
      <c r="G239" s="36">
        <v>0</v>
      </c>
      <c r="H239" s="8">
        <v>8.3333333333333339</v>
      </c>
      <c r="I239" s="36">
        <v>0</v>
      </c>
      <c r="J239" s="8">
        <v>9</v>
      </c>
      <c r="K239" s="36">
        <v>0</v>
      </c>
      <c r="L239" s="9">
        <v>8.8333333333333339</v>
      </c>
      <c r="M239" s="84">
        <v>1.2673044646258462</v>
      </c>
      <c r="N239" s="36">
        <v>0.14346842995764297</v>
      </c>
    </row>
    <row r="240" spans="3:14" ht="12.75" customHeight="1" x14ac:dyDescent="0.25">
      <c r="C240" s="6" t="s">
        <v>530</v>
      </c>
      <c r="D240" s="8">
        <v>7.75</v>
      </c>
      <c r="E240" s="36">
        <v>0</v>
      </c>
      <c r="F240" s="8">
        <v>7.75</v>
      </c>
      <c r="G240" s="36">
        <v>0</v>
      </c>
      <c r="H240" s="8">
        <v>8.25</v>
      </c>
      <c r="I240" s="36">
        <v>0</v>
      </c>
      <c r="J240" s="8">
        <v>7.5</v>
      </c>
      <c r="K240" s="36">
        <v>0</v>
      </c>
      <c r="L240" s="9">
        <v>7.8125</v>
      </c>
      <c r="M240" s="84">
        <v>1.5585784121008051</v>
      </c>
      <c r="N240" s="36">
        <v>0.19949803674890304</v>
      </c>
    </row>
    <row r="241" spans="3:14" ht="12.75" customHeight="1" x14ac:dyDescent="0.25">
      <c r="C241" s="6" t="s">
        <v>647</v>
      </c>
      <c r="D241" s="8" t="s">
        <v>864</v>
      </c>
      <c r="E241" s="36">
        <v>1</v>
      </c>
      <c r="F241" s="8" t="s">
        <v>864</v>
      </c>
      <c r="G241" s="36">
        <v>1</v>
      </c>
      <c r="H241" s="8" t="s">
        <v>864</v>
      </c>
      <c r="I241" s="36">
        <v>1</v>
      </c>
      <c r="J241" s="8" t="s">
        <v>864</v>
      </c>
      <c r="K241" s="36">
        <v>1</v>
      </c>
      <c r="L241" s="9" t="s">
        <v>864</v>
      </c>
      <c r="M241" s="84" t="s">
        <v>864</v>
      </c>
      <c r="N241" s="36" t="s">
        <v>864</v>
      </c>
    </row>
    <row r="242" spans="3:14" ht="12.75" customHeight="1" x14ac:dyDescent="0.25">
      <c r="C242" s="6" t="s">
        <v>605</v>
      </c>
      <c r="D242" s="8">
        <v>9.25</v>
      </c>
      <c r="E242" s="36">
        <v>0</v>
      </c>
      <c r="F242" s="8">
        <v>9.125</v>
      </c>
      <c r="G242" s="36">
        <v>0</v>
      </c>
      <c r="H242" s="8">
        <v>8.875</v>
      </c>
      <c r="I242" s="36">
        <v>0</v>
      </c>
      <c r="J242" s="8">
        <v>9.4285714285714288</v>
      </c>
      <c r="K242" s="36">
        <v>0.125</v>
      </c>
      <c r="L242" s="9">
        <v>9.1612903225806459</v>
      </c>
      <c r="M242" s="84">
        <v>1.0983859125567934</v>
      </c>
      <c r="N242" s="36">
        <v>0.11989423693401617</v>
      </c>
    </row>
    <row r="243" spans="3:14" ht="12.75" customHeight="1" x14ac:dyDescent="0.25">
      <c r="C243" s="6" t="s">
        <v>531</v>
      </c>
      <c r="D243" s="8">
        <v>9</v>
      </c>
      <c r="E243" s="36">
        <v>0</v>
      </c>
      <c r="F243" s="8">
        <v>10</v>
      </c>
      <c r="G243" s="36">
        <v>0</v>
      </c>
      <c r="H243" s="8">
        <v>10</v>
      </c>
      <c r="I243" s="36">
        <v>0</v>
      </c>
      <c r="J243" s="8">
        <v>10</v>
      </c>
      <c r="K243" s="36">
        <v>0</v>
      </c>
      <c r="L243" s="9">
        <v>9.75</v>
      </c>
      <c r="M243" s="84">
        <v>0.5</v>
      </c>
      <c r="N243" s="36">
        <v>5.128205128205128E-2</v>
      </c>
    </row>
    <row r="244" spans="3:14" ht="12.75" customHeight="1" x14ac:dyDescent="0.25">
      <c r="C244" s="6" t="s">
        <v>247</v>
      </c>
      <c r="D244" s="8">
        <v>9</v>
      </c>
      <c r="E244" s="36">
        <v>0.6</v>
      </c>
      <c r="F244" s="8">
        <v>8.6666666666666661</v>
      </c>
      <c r="G244" s="36">
        <v>0.4</v>
      </c>
      <c r="H244" s="8">
        <v>8.6666666666666661</v>
      </c>
      <c r="I244" s="36">
        <v>0.4</v>
      </c>
      <c r="J244" s="8">
        <v>8.6666666666666661</v>
      </c>
      <c r="K244" s="36">
        <v>0.4</v>
      </c>
      <c r="L244" s="9">
        <v>8.7272727272727266</v>
      </c>
      <c r="M244" s="84">
        <v>1.0090499582190235</v>
      </c>
      <c r="N244" s="36">
        <v>0.11562030771259646</v>
      </c>
    </row>
    <row r="245" spans="3:14" ht="12.75" customHeight="1" x14ac:dyDescent="0.25">
      <c r="C245" s="6" t="s">
        <v>598</v>
      </c>
      <c r="D245" s="8">
        <v>9</v>
      </c>
      <c r="E245" s="36">
        <v>0</v>
      </c>
      <c r="F245" s="8">
        <v>10</v>
      </c>
      <c r="G245" s="36">
        <v>0</v>
      </c>
      <c r="H245" s="8">
        <v>10</v>
      </c>
      <c r="I245" s="36">
        <v>0</v>
      </c>
      <c r="J245" s="8">
        <v>10</v>
      </c>
      <c r="K245" s="36">
        <v>0</v>
      </c>
      <c r="L245" s="9">
        <v>9.75</v>
      </c>
      <c r="M245" s="84">
        <v>0.5</v>
      </c>
      <c r="N245" s="36">
        <v>5.128205128205128E-2</v>
      </c>
    </row>
    <row r="246" spans="3:14" ht="12.75" customHeight="1" x14ac:dyDescent="0.25">
      <c r="C246" s="6" t="s">
        <v>104</v>
      </c>
      <c r="D246" s="8">
        <v>9</v>
      </c>
      <c r="E246" s="36">
        <v>0</v>
      </c>
      <c r="F246" s="8">
        <v>10</v>
      </c>
      <c r="G246" s="36">
        <v>0</v>
      </c>
      <c r="H246" s="8">
        <v>8</v>
      </c>
      <c r="I246" s="36">
        <v>0</v>
      </c>
      <c r="J246" s="8">
        <v>8</v>
      </c>
      <c r="K246" s="36">
        <v>0</v>
      </c>
      <c r="L246" s="9">
        <v>8.75</v>
      </c>
      <c r="M246" s="84">
        <v>0.9574271077563381</v>
      </c>
      <c r="N246" s="36">
        <v>0.10942024088643865</v>
      </c>
    </row>
    <row r="247" spans="3:14" ht="12.75" customHeight="1" x14ac:dyDescent="0.25">
      <c r="C247" s="6" t="s">
        <v>488</v>
      </c>
      <c r="D247" s="8">
        <v>9</v>
      </c>
      <c r="E247" s="36">
        <v>0.33333333333333331</v>
      </c>
      <c r="F247" s="8">
        <v>9</v>
      </c>
      <c r="G247" s="36">
        <v>0.33333333333333331</v>
      </c>
      <c r="H247" s="8">
        <v>8.5</v>
      </c>
      <c r="I247" s="36">
        <v>0.33333333333333331</v>
      </c>
      <c r="J247" s="8">
        <v>9.5</v>
      </c>
      <c r="K247" s="36">
        <v>0.33333333333333331</v>
      </c>
      <c r="L247" s="9">
        <v>9</v>
      </c>
      <c r="M247" s="84">
        <v>1.1952286093343936</v>
      </c>
      <c r="N247" s="36">
        <v>0.13280317881493262</v>
      </c>
    </row>
    <row r="248" spans="3:14" ht="12.75" customHeight="1" x14ac:dyDescent="0.25">
      <c r="C248" s="6" t="s">
        <v>105</v>
      </c>
      <c r="D248" s="8">
        <v>8</v>
      </c>
      <c r="E248" s="36">
        <v>0</v>
      </c>
      <c r="F248" s="8">
        <v>7.625</v>
      </c>
      <c r="G248" s="36">
        <v>0</v>
      </c>
      <c r="H248" s="8">
        <v>7.625</v>
      </c>
      <c r="I248" s="36">
        <v>0</v>
      </c>
      <c r="J248" s="8">
        <v>7.75</v>
      </c>
      <c r="K248" s="36">
        <v>0</v>
      </c>
      <c r="L248" s="9">
        <v>7.75</v>
      </c>
      <c r="M248" s="84">
        <v>1.3678332288460768</v>
      </c>
      <c r="N248" s="36">
        <v>0.17649461017368734</v>
      </c>
    </row>
    <row r="249" spans="3:14" ht="12.75" customHeight="1" x14ac:dyDescent="0.25">
      <c r="C249" s="6" t="s">
        <v>200</v>
      </c>
      <c r="D249" s="8">
        <v>8.3333333333333339</v>
      </c>
      <c r="E249" s="36">
        <v>0</v>
      </c>
      <c r="F249" s="8">
        <v>8.1666666666666661</v>
      </c>
      <c r="G249" s="36">
        <v>0</v>
      </c>
      <c r="H249" s="8">
        <v>8.8333333333333339</v>
      </c>
      <c r="I249" s="36">
        <v>0</v>
      </c>
      <c r="J249" s="8">
        <v>8.6666666666666661</v>
      </c>
      <c r="K249" s="36">
        <v>0</v>
      </c>
      <c r="L249" s="9">
        <v>8.5</v>
      </c>
      <c r="M249" s="84">
        <v>1.7693034738587656</v>
      </c>
      <c r="N249" s="36">
        <v>0.20815334986573714</v>
      </c>
    </row>
    <row r="250" spans="3:14" ht="12.75" customHeight="1" x14ac:dyDescent="0.25">
      <c r="C250" s="6" t="s">
        <v>328</v>
      </c>
      <c r="D250" s="8">
        <v>9.5</v>
      </c>
      <c r="E250" s="36">
        <v>0</v>
      </c>
      <c r="F250" s="8">
        <v>5.5</v>
      </c>
      <c r="G250" s="36">
        <v>0</v>
      </c>
      <c r="H250" s="8">
        <v>9.5</v>
      </c>
      <c r="I250" s="36">
        <v>0</v>
      </c>
      <c r="J250" s="8">
        <v>9</v>
      </c>
      <c r="K250" s="36">
        <v>0</v>
      </c>
      <c r="L250" s="9">
        <v>8.375</v>
      </c>
      <c r="M250" s="84">
        <v>1.9226098333849673</v>
      </c>
      <c r="N250" s="36">
        <v>0.22956535323999608</v>
      </c>
    </row>
    <row r="251" spans="3:14" ht="12.75" customHeight="1" x14ac:dyDescent="0.25">
      <c r="C251" s="6" t="s">
        <v>106</v>
      </c>
      <c r="D251" s="8">
        <v>10</v>
      </c>
      <c r="E251" s="36">
        <v>0.5</v>
      </c>
      <c r="F251" s="8">
        <v>10</v>
      </c>
      <c r="G251" s="36">
        <v>0.5</v>
      </c>
      <c r="H251" s="8">
        <v>10</v>
      </c>
      <c r="I251" s="36">
        <v>0.5</v>
      </c>
      <c r="J251" s="8">
        <v>10</v>
      </c>
      <c r="K251" s="36">
        <v>0.5</v>
      </c>
      <c r="L251" s="9">
        <v>10</v>
      </c>
      <c r="M251" s="84">
        <v>0</v>
      </c>
      <c r="N251" s="36">
        <v>0</v>
      </c>
    </row>
    <row r="252" spans="3:14" ht="12.75" customHeight="1" x14ac:dyDescent="0.25">
      <c r="C252" s="6" t="s">
        <v>614</v>
      </c>
      <c r="D252" s="8">
        <v>7.5</v>
      </c>
      <c r="E252" s="36">
        <v>0.33333333333333331</v>
      </c>
      <c r="F252" s="8">
        <v>8</v>
      </c>
      <c r="G252" s="36">
        <v>0</v>
      </c>
      <c r="H252" s="8">
        <v>9</v>
      </c>
      <c r="I252" s="36">
        <v>0</v>
      </c>
      <c r="J252" s="8">
        <v>7</v>
      </c>
      <c r="K252" s="36">
        <v>0.66666666666666663</v>
      </c>
      <c r="L252" s="9">
        <v>8.1111111111111107</v>
      </c>
      <c r="M252" s="84">
        <v>1.5365907428821488</v>
      </c>
      <c r="N252" s="36">
        <v>0.18944269432793617</v>
      </c>
    </row>
    <row r="253" spans="3:14" ht="12.75" customHeight="1" x14ac:dyDescent="0.25">
      <c r="C253" s="6" t="s">
        <v>107</v>
      </c>
      <c r="D253" s="8">
        <v>9</v>
      </c>
      <c r="E253" s="36">
        <v>0</v>
      </c>
      <c r="F253" s="8">
        <v>9.8000000000000007</v>
      </c>
      <c r="G253" s="36">
        <v>0</v>
      </c>
      <c r="H253" s="8">
        <v>10</v>
      </c>
      <c r="I253" s="36">
        <v>0</v>
      </c>
      <c r="J253" s="8">
        <v>9.1999999999999993</v>
      </c>
      <c r="K253" s="36">
        <v>0</v>
      </c>
      <c r="L253" s="9">
        <v>9.5</v>
      </c>
      <c r="M253" s="84">
        <v>1.1002392084403616</v>
      </c>
      <c r="N253" s="36">
        <v>0.11581465352003806</v>
      </c>
    </row>
    <row r="254" spans="3:14" ht="12.75" customHeight="1" x14ac:dyDescent="0.25">
      <c r="C254" s="6" t="s">
        <v>656</v>
      </c>
      <c r="D254" s="8">
        <v>9</v>
      </c>
      <c r="E254" s="36">
        <v>0</v>
      </c>
      <c r="F254" s="8">
        <v>9</v>
      </c>
      <c r="G254" s="36">
        <v>0</v>
      </c>
      <c r="H254" s="8" t="s">
        <v>864</v>
      </c>
      <c r="I254" s="36">
        <v>1</v>
      </c>
      <c r="J254" s="8">
        <v>9</v>
      </c>
      <c r="K254" s="36">
        <v>0</v>
      </c>
      <c r="L254" s="9">
        <v>9</v>
      </c>
      <c r="M254" s="84">
        <v>0</v>
      </c>
      <c r="N254" s="36">
        <v>0</v>
      </c>
    </row>
    <row r="255" spans="3:14" ht="12.75" customHeight="1" x14ac:dyDescent="0.25">
      <c r="C255" s="6" t="s">
        <v>201</v>
      </c>
      <c r="D255" s="8">
        <v>8</v>
      </c>
      <c r="E255" s="36">
        <v>0.22222222222222221</v>
      </c>
      <c r="F255" s="8">
        <v>7.8571428571428568</v>
      </c>
      <c r="G255" s="36">
        <v>0.22222222222222221</v>
      </c>
      <c r="H255" s="8">
        <v>7.7142857142857144</v>
      </c>
      <c r="I255" s="36">
        <v>0.22222222222222221</v>
      </c>
      <c r="J255" s="8">
        <v>8.1428571428571423</v>
      </c>
      <c r="K255" s="36">
        <v>0.22222222222222221</v>
      </c>
      <c r="L255" s="9">
        <v>7.9285714285714288</v>
      </c>
      <c r="M255" s="84">
        <v>2.8535691936340259</v>
      </c>
      <c r="N255" s="36">
        <v>0.3599096280259132</v>
      </c>
    </row>
    <row r="256" spans="3:14" ht="12.75" customHeight="1" x14ac:dyDescent="0.25">
      <c r="C256" s="6" t="s">
        <v>248</v>
      </c>
      <c r="D256" s="8">
        <v>8</v>
      </c>
      <c r="E256" s="36">
        <v>0</v>
      </c>
      <c r="F256" s="8">
        <v>8</v>
      </c>
      <c r="G256" s="36">
        <v>0</v>
      </c>
      <c r="H256" s="8">
        <v>7</v>
      </c>
      <c r="I256" s="36">
        <v>0</v>
      </c>
      <c r="J256" s="8" t="s">
        <v>864</v>
      </c>
      <c r="K256" s="36">
        <v>1</v>
      </c>
      <c r="L256" s="9">
        <v>7.666666666666667</v>
      </c>
      <c r="M256" s="84">
        <v>0.57735026918962584</v>
      </c>
      <c r="N256" s="36">
        <v>7.5306556850820758E-2</v>
      </c>
    </row>
    <row r="257" spans="3:14" ht="12.75" customHeight="1" x14ac:dyDescent="0.25">
      <c r="C257" s="6" t="s">
        <v>108</v>
      </c>
      <c r="D257" s="8">
        <v>10</v>
      </c>
      <c r="E257" s="36">
        <v>0</v>
      </c>
      <c r="F257" s="8">
        <v>10</v>
      </c>
      <c r="G257" s="36">
        <v>0</v>
      </c>
      <c r="H257" s="8">
        <v>10</v>
      </c>
      <c r="I257" s="36">
        <v>0</v>
      </c>
      <c r="J257" s="8">
        <v>10</v>
      </c>
      <c r="K257" s="36">
        <v>0</v>
      </c>
      <c r="L257" s="9">
        <v>10</v>
      </c>
      <c r="M257" s="84">
        <v>0</v>
      </c>
      <c r="N257" s="36">
        <v>0</v>
      </c>
    </row>
    <row r="258" spans="3:14" ht="12.75" customHeight="1" x14ac:dyDescent="0.25">
      <c r="C258" s="6" t="s">
        <v>672</v>
      </c>
      <c r="D258" s="8">
        <v>8</v>
      </c>
      <c r="E258" s="36">
        <v>0</v>
      </c>
      <c r="F258" s="8">
        <v>8</v>
      </c>
      <c r="G258" s="36">
        <v>0</v>
      </c>
      <c r="H258" s="8">
        <v>8</v>
      </c>
      <c r="I258" s="36">
        <v>0</v>
      </c>
      <c r="J258" s="8">
        <v>8</v>
      </c>
      <c r="K258" s="36">
        <v>0</v>
      </c>
      <c r="L258" s="9">
        <v>8</v>
      </c>
      <c r="M258" s="84">
        <v>1.0690449676496976</v>
      </c>
      <c r="N258" s="36">
        <v>0.1336306209562122</v>
      </c>
    </row>
    <row r="259" spans="3:14" ht="12.75" customHeight="1" x14ac:dyDescent="0.25">
      <c r="C259" s="6" t="s">
        <v>673</v>
      </c>
      <c r="D259" s="8">
        <v>10</v>
      </c>
      <c r="E259" s="36">
        <v>0</v>
      </c>
      <c r="F259" s="8">
        <v>10</v>
      </c>
      <c r="G259" s="36">
        <v>0</v>
      </c>
      <c r="H259" s="8">
        <v>10</v>
      </c>
      <c r="I259" s="36">
        <v>0</v>
      </c>
      <c r="J259" s="8">
        <v>10</v>
      </c>
      <c r="K259" s="36">
        <v>0</v>
      </c>
      <c r="L259" s="9">
        <v>10</v>
      </c>
      <c r="M259" s="84">
        <v>0</v>
      </c>
      <c r="N259" s="36">
        <v>0</v>
      </c>
    </row>
    <row r="260" spans="3:14" ht="12.75" customHeight="1" x14ac:dyDescent="0.25">
      <c r="C260" s="6" t="s">
        <v>109</v>
      </c>
      <c r="D260" s="8">
        <v>10</v>
      </c>
      <c r="E260" s="36">
        <v>0.33333333333333331</v>
      </c>
      <c r="F260" s="8">
        <v>10</v>
      </c>
      <c r="G260" s="36">
        <v>0.33333333333333331</v>
      </c>
      <c r="H260" s="8">
        <v>10</v>
      </c>
      <c r="I260" s="36">
        <v>0.66666666666666663</v>
      </c>
      <c r="J260" s="8">
        <v>10</v>
      </c>
      <c r="K260" s="36">
        <v>0.66666666666666663</v>
      </c>
      <c r="L260" s="9">
        <v>10</v>
      </c>
      <c r="M260" s="84">
        <v>0</v>
      </c>
      <c r="N260" s="36">
        <v>0</v>
      </c>
    </row>
    <row r="261" spans="3:14" ht="12.75" customHeight="1" x14ac:dyDescent="0.25">
      <c r="C261" s="6" t="s">
        <v>110</v>
      </c>
      <c r="D261" s="8">
        <v>9.4</v>
      </c>
      <c r="E261" s="36">
        <v>9.0909090909090912E-2</v>
      </c>
      <c r="F261" s="8">
        <v>9.1999999999999993</v>
      </c>
      <c r="G261" s="36">
        <v>9.0909090909090912E-2</v>
      </c>
      <c r="H261" s="8">
        <v>8.6999999999999993</v>
      </c>
      <c r="I261" s="36">
        <v>9.0909090909090912E-2</v>
      </c>
      <c r="J261" s="8">
        <v>9.5</v>
      </c>
      <c r="K261" s="36">
        <v>9.0909090909090912E-2</v>
      </c>
      <c r="L261" s="9">
        <v>9.1999999999999993</v>
      </c>
      <c r="M261" s="84">
        <v>1.6976605320414575</v>
      </c>
      <c r="N261" s="36">
        <v>0.18452831870015843</v>
      </c>
    </row>
    <row r="262" spans="3:14" ht="12.75" customHeight="1" x14ac:dyDescent="0.25">
      <c r="C262" s="6" t="s">
        <v>549</v>
      </c>
      <c r="D262" s="8">
        <v>9</v>
      </c>
      <c r="E262" s="36">
        <v>0</v>
      </c>
      <c r="F262" s="8">
        <v>9.3333333333333339</v>
      </c>
      <c r="G262" s="36">
        <v>0</v>
      </c>
      <c r="H262" s="8">
        <v>9</v>
      </c>
      <c r="I262" s="36">
        <v>0</v>
      </c>
      <c r="J262" s="8">
        <v>9</v>
      </c>
      <c r="K262" s="36">
        <v>0.33333333333333331</v>
      </c>
      <c r="L262" s="9">
        <v>9.0909090909090917</v>
      </c>
      <c r="M262" s="84">
        <v>0.94387980744853894</v>
      </c>
      <c r="N262" s="36">
        <v>0.10382677881933927</v>
      </c>
    </row>
    <row r="263" spans="3:14" ht="12.75" customHeight="1" x14ac:dyDescent="0.25">
      <c r="C263" s="6" t="s">
        <v>299</v>
      </c>
      <c r="D263" s="8">
        <v>8.3333333333333339</v>
      </c>
      <c r="E263" s="36">
        <v>0</v>
      </c>
      <c r="F263" s="8">
        <v>8</v>
      </c>
      <c r="G263" s="36">
        <v>0</v>
      </c>
      <c r="H263" s="8">
        <v>7.666666666666667</v>
      </c>
      <c r="I263" s="36">
        <v>0</v>
      </c>
      <c r="J263" s="8">
        <v>7.666666666666667</v>
      </c>
      <c r="K263" s="36">
        <v>0</v>
      </c>
      <c r="L263" s="9">
        <v>7.916666666666667</v>
      </c>
      <c r="M263" s="84">
        <v>1.9752253419585191</v>
      </c>
      <c r="N263" s="36">
        <v>0.24950214845791818</v>
      </c>
    </row>
    <row r="264" spans="3:14" ht="12.75" customHeight="1" x14ac:dyDescent="0.25">
      <c r="C264" s="6" t="s">
        <v>599</v>
      </c>
      <c r="D264" s="8">
        <v>7.666666666666667</v>
      </c>
      <c r="E264" s="36">
        <v>0</v>
      </c>
      <c r="F264" s="8">
        <v>7.833333333333333</v>
      </c>
      <c r="G264" s="36">
        <v>0</v>
      </c>
      <c r="H264" s="8">
        <v>7.833333333333333</v>
      </c>
      <c r="I264" s="36">
        <v>0</v>
      </c>
      <c r="J264" s="8">
        <v>7.666666666666667</v>
      </c>
      <c r="K264" s="36">
        <v>0</v>
      </c>
      <c r="L264" s="9">
        <v>7.75</v>
      </c>
      <c r="M264" s="84">
        <v>1.7997584378973221</v>
      </c>
      <c r="N264" s="36">
        <v>0.23222689521255771</v>
      </c>
    </row>
    <row r="265" spans="3:14" ht="12.75" customHeight="1" x14ac:dyDescent="0.25">
      <c r="C265" s="6" t="s">
        <v>300</v>
      </c>
      <c r="D265" s="8">
        <v>9.6666666666666661</v>
      </c>
      <c r="E265" s="36">
        <v>0.14285714285714285</v>
      </c>
      <c r="F265" s="8">
        <v>10</v>
      </c>
      <c r="G265" s="36">
        <v>0.14285714285714285</v>
      </c>
      <c r="H265" s="8">
        <v>9.6666666666666661</v>
      </c>
      <c r="I265" s="36">
        <v>0.14285714285714285</v>
      </c>
      <c r="J265" s="8">
        <v>9.8333333333333339</v>
      </c>
      <c r="K265" s="36">
        <v>0.14285714285714285</v>
      </c>
      <c r="L265" s="9">
        <v>9.7916666666666661</v>
      </c>
      <c r="M265" s="84">
        <v>0.58822996587527154</v>
      </c>
      <c r="N265" s="36">
        <v>6.0074549706410713E-2</v>
      </c>
    </row>
    <row r="266" spans="3:14" ht="12.75" customHeight="1" x14ac:dyDescent="0.25">
      <c r="C266" s="6" t="s">
        <v>523</v>
      </c>
      <c r="D266" s="8">
        <v>8</v>
      </c>
      <c r="E266" s="36">
        <v>0</v>
      </c>
      <c r="F266" s="8">
        <v>8</v>
      </c>
      <c r="G266" s="36">
        <v>0</v>
      </c>
      <c r="H266" s="8">
        <v>8</v>
      </c>
      <c r="I266" s="36">
        <v>0</v>
      </c>
      <c r="J266" s="8">
        <v>8</v>
      </c>
      <c r="K266" s="36">
        <v>0</v>
      </c>
      <c r="L266" s="9">
        <v>8</v>
      </c>
      <c r="M266" s="84">
        <v>1.5374122295716148</v>
      </c>
      <c r="N266" s="36">
        <v>0.19217652869645185</v>
      </c>
    </row>
    <row r="267" spans="3:14" ht="12.75" customHeight="1" x14ac:dyDescent="0.25">
      <c r="C267" s="6" t="s">
        <v>249</v>
      </c>
      <c r="D267" s="8">
        <v>8.6666666666666661</v>
      </c>
      <c r="E267" s="36">
        <v>0</v>
      </c>
      <c r="F267" s="8">
        <v>9.6666666666666661</v>
      </c>
      <c r="G267" s="36">
        <v>0</v>
      </c>
      <c r="H267" s="8">
        <v>8.6666666666666661</v>
      </c>
      <c r="I267" s="36">
        <v>0</v>
      </c>
      <c r="J267" s="8">
        <v>9.3333333333333339</v>
      </c>
      <c r="K267" s="36">
        <v>0</v>
      </c>
      <c r="L267" s="9">
        <v>9.0833333333333339</v>
      </c>
      <c r="M267" s="84">
        <v>0.99620491989562021</v>
      </c>
      <c r="N267" s="36">
        <v>0.10967393613529763</v>
      </c>
    </row>
    <row r="268" spans="3:14" ht="12.75" customHeight="1" x14ac:dyDescent="0.25">
      <c r="C268" s="6" t="s">
        <v>329</v>
      </c>
      <c r="D268" s="8">
        <v>8</v>
      </c>
      <c r="E268" s="36">
        <v>0</v>
      </c>
      <c r="F268" s="8">
        <v>8</v>
      </c>
      <c r="G268" s="36">
        <v>0</v>
      </c>
      <c r="H268" s="8">
        <v>10</v>
      </c>
      <c r="I268" s="36">
        <v>0</v>
      </c>
      <c r="J268" s="8">
        <v>7</v>
      </c>
      <c r="K268" s="36">
        <v>0</v>
      </c>
      <c r="L268" s="9">
        <v>8.25</v>
      </c>
      <c r="M268" s="84">
        <v>1.2583057392117916</v>
      </c>
      <c r="N268" s="36">
        <v>0.15252190778324745</v>
      </c>
    </row>
    <row r="269" spans="3:14" ht="12.75" customHeight="1" x14ac:dyDescent="0.25">
      <c r="C269" s="6" t="s">
        <v>751</v>
      </c>
      <c r="D269" s="8">
        <v>10</v>
      </c>
      <c r="E269" s="36">
        <v>0</v>
      </c>
      <c r="F269" s="8">
        <v>10</v>
      </c>
      <c r="G269" s="36">
        <v>0</v>
      </c>
      <c r="H269" s="8">
        <v>10</v>
      </c>
      <c r="I269" s="36">
        <v>0</v>
      </c>
      <c r="J269" s="8">
        <v>10</v>
      </c>
      <c r="K269" s="36">
        <v>0</v>
      </c>
      <c r="L269" s="9">
        <v>10</v>
      </c>
      <c r="M269" s="84">
        <v>0</v>
      </c>
      <c r="N269" s="36">
        <v>0</v>
      </c>
    </row>
    <row r="270" spans="3:14" ht="12.75" customHeight="1" x14ac:dyDescent="0.25">
      <c r="C270" s="6" t="s">
        <v>795</v>
      </c>
      <c r="D270" s="8">
        <v>9.6666666666666661</v>
      </c>
      <c r="E270" s="36">
        <v>0</v>
      </c>
      <c r="F270" s="8">
        <v>9.3333333333333339</v>
      </c>
      <c r="G270" s="36">
        <v>0</v>
      </c>
      <c r="H270" s="8">
        <v>9.3333333333333339</v>
      </c>
      <c r="I270" s="36">
        <v>0</v>
      </c>
      <c r="J270" s="8">
        <v>9.6666666666666661</v>
      </c>
      <c r="K270" s="36">
        <v>0</v>
      </c>
      <c r="L270" s="9">
        <v>9.5</v>
      </c>
      <c r="M270" s="84">
        <v>0.5222329678670935</v>
      </c>
      <c r="N270" s="36">
        <v>5.4971891354430896E-2</v>
      </c>
    </row>
    <row r="271" spans="3:14" ht="12.75" customHeight="1" x14ac:dyDescent="0.25">
      <c r="C271" s="6" t="s">
        <v>729</v>
      </c>
      <c r="D271" s="8">
        <v>9.5</v>
      </c>
      <c r="E271" s="36">
        <v>0</v>
      </c>
      <c r="F271" s="8">
        <v>9.5</v>
      </c>
      <c r="G271" s="36">
        <v>0</v>
      </c>
      <c r="H271" s="8">
        <v>9.5</v>
      </c>
      <c r="I271" s="36">
        <v>0</v>
      </c>
      <c r="J271" s="8">
        <v>9.5</v>
      </c>
      <c r="K271" s="36">
        <v>0</v>
      </c>
      <c r="L271" s="9">
        <v>9.5</v>
      </c>
      <c r="M271" s="84">
        <v>0.53452248382484879</v>
      </c>
      <c r="N271" s="36">
        <v>5.6265524613141979E-2</v>
      </c>
    </row>
    <row r="272" spans="3:14" ht="12.75" customHeight="1" x14ac:dyDescent="0.25">
      <c r="C272" s="6" t="s">
        <v>579</v>
      </c>
      <c r="D272" s="8">
        <v>9.6666666666666661</v>
      </c>
      <c r="E272" s="36">
        <v>0</v>
      </c>
      <c r="F272" s="8">
        <v>9.6666666666666661</v>
      </c>
      <c r="G272" s="36">
        <v>0</v>
      </c>
      <c r="H272" s="8">
        <v>9.6666666666666661</v>
      </c>
      <c r="I272" s="36">
        <v>0</v>
      </c>
      <c r="J272" s="8">
        <v>9.6666666666666661</v>
      </c>
      <c r="K272" s="36">
        <v>0</v>
      </c>
      <c r="L272" s="9">
        <v>9.6666666666666661</v>
      </c>
      <c r="M272" s="84">
        <v>0.49236596391733095</v>
      </c>
      <c r="N272" s="36">
        <v>5.0934410060413549E-2</v>
      </c>
    </row>
    <row r="273" spans="3:14" ht="12.75" customHeight="1" x14ac:dyDescent="0.25">
      <c r="C273" s="6" t="s">
        <v>593</v>
      </c>
      <c r="D273" s="8">
        <v>9.3333333333333339</v>
      </c>
      <c r="E273" s="36">
        <v>0.25</v>
      </c>
      <c r="F273" s="8">
        <v>9.3333333333333339</v>
      </c>
      <c r="G273" s="36">
        <v>0.25</v>
      </c>
      <c r="H273" s="8">
        <v>9.75</v>
      </c>
      <c r="I273" s="36">
        <v>0</v>
      </c>
      <c r="J273" s="8">
        <v>9.3333333333333339</v>
      </c>
      <c r="K273" s="36">
        <v>0.25</v>
      </c>
      <c r="L273" s="9">
        <v>9.4615384615384617</v>
      </c>
      <c r="M273" s="84">
        <v>0.8770580193070292</v>
      </c>
      <c r="N273" s="36">
        <v>9.2697189032450236E-2</v>
      </c>
    </row>
    <row r="274" spans="3:14" ht="12.75" customHeight="1" x14ac:dyDescent="0.25">
      <c r="C274" s="6" t="s">
        <v>783</v>
      </c>
      <c r="D274" s="8">
        <v>9</v>
      </c>
      <c r="E274" s="36">
        <v>0</v>
      </c>
      <c r="F274" s="8">
        <v>9</v>
      </c>
      <c r="G274" s="36">
        <v>0</v>
      </c>
      <c r="H274" s="8">
        <v>9.375</v>
      </c>
      <c r="I274" s="36">
        <v>0</v>
      </c>
      <c r="J274" s="8">
        <v>9.125</v>
      </c>
      <c r="K274" s="36">
        <v>0</v>
      </c>
      <c r="L274" s="9">
        <v>9.125</v>
      </c>
      <c r="M274" s="84">
        <v>1.6991458954997209</v>
      </c>
      <c r="N274" s="36">
        <v>0.18620776936983244</v>
      </c>
    </row>
    <row r="275" spans="3:14" ht="12.75" customHeight="1" x14ac:dyDescent="0.25">
      <c r="C275" s="6" t="s">
        <v>301</v>
      </c>
      <c r="D275" s="8">
        <v>9</v>
      </c>
      <c r="E275" s="36">
        <v>0.14285714285714285</v>
      </c>
      <c r="F275" s="8">
        <v>8.8571428571428577</v>
      </c>
      <c r="G275" s="36">
        <v>0</v>
      </c>
      <c r="H275" s="8">
        <v>9</v>
      </c>
      <c r="I275" s="36">
        <v>0.14285714285714285</v>
      </c>
      <c r="J275" s="8">
        <v>8.4</v>
      </c>
      <c r="K275" s="36">
        <v>0.2857142857142857</v>
      </c>
      <c r="L275" s="9">
        <v>8.8333333333333339</v>
      </c>
      <c r="M275" s="84">
        <v>0.91683134225708285</v>
      </c>
      <c r="N275" s="36">
        <v>0.10379222742533013</v>
      </c>
    </row>
    <row r="276" spans="3:14" ht="12.75" customHeight="1" x14ac:dyDescent="0.25">
      <c r="C276" s="6" t="s">
        <v>732</v>
      </c>
      <c r="D276" s="8">
        <v>9.6666666666666661</v>
      </c>
      <c r="E276" s="36">
        <v>0</v>
      </c>
      <c r="F276" s="8">
        <v>9.6666666666666661</v>
      </c>
      <c r="G276" s="36">
        <v>0</v>
      </c>
      <c r="H276" s="8">
        <v>9.6666666666666661</v>
      </c>
      <c r="I276" s="36">
        <v>0</v>
      </c>
      <c r="J276" s="8">
        <v>9.6666666666666661</v>
      </c>
      <c r="K276" s="36">
        <v>0</v>
      </c>
      <c r="L276" s="9">
        <v>9.6666666666666661</v>
      </c>
      <c r="M276" s="84">
        <v>0.49236596391733095</v>
      </c>
      <c r="N276" s="36">
        <v>5.0934410060413549E-2</v>
      </c>
    </row>
    <row r="277" spans="3:14" ht="12.75" customHeight="1" x14ac:dyDescent="0.25">
      <c r="C277" s="6" t="s">
        <v>550</v>
      </c>
      <c r="D277" s="8">
        <v>9.6666666666666661</v>
      </c>
      <c r="E277" s="36">
        <v>0</v>
      </c>
      <c r="F277" s="8">
        <v>9.6666666666666661</v>
      </c>
      <c r="G277" s="36">
        <v>0</v>
      </c>
      <c r="H277" s="8">
        <v>9.6666666666666661</v>
      </c>
      <c r="I277" s="36">
        <v>0</v>
      </c>
      <c r="J277" s="8">
        <v>9.6666666666666661</v>
      </c>
      <c r="K277" s="36">
        <v>0</v>
      </c>
      <c r="L277" s="9">
        <v>9.6666666666666661</v>
      </c>
      <c r="M277" s="84">
        <v>0.49236596391733095</v>
      </c>
      <c r="N277" s="36">
        <v>5.0934410060413549E-2</v>
      </c>
    </row>
    <row r="278" spans="3:14" ht="12.75" customHeight="1" x14ac:dyDescent="0.25">
      <c r="C278" s="6" t="s">
        <v>652</v>
      </c>
      <c r="D278" s="8">
        <v>10</v>
      </c>
      <c r="E278" s="36">
        <v>0</v>
      </c>
      <c r="F278" s="8">
        <v>10</v>
      </c>
      <c r="G278" s="36">
        <v>0</v>
      </c>
      <c r="H278" s="8">
        <v>10</v>
      </c>
      <c r="I278" s="36">
        <v>0</v>
      </c>
      <c r="J278" s="8">
        <v>9</v>
      </c>
      <c r="K278" s="36">
        <v>0</v>
      </c>
      <c r="L278" s="9">
        <v>9.75</v>
      </c>
      <c r="M278" s="84">
        <v>0.5</v>
      </c>
      <c r="N278" s="36">
        <v>5.128205128205128E-2</v>
      </c>
    </row>
    <row r="279" spans="3:14" ht="12.75" customHeight="1" x14ac:dyDescent="0.25">
      <c r="C279" s="6" t="s">
        <v>111</v>
      </c>
      <c r="D279" s="8">
        <v>8.6363636363636367</v>
      </c>
      <c r="E279" s="36">
        <v>0</v>
      </c>
      <c r="F279" s="8">
        <v>8.545454545454545</v>
      </c>
      <c r="G279" s="36">
        <v>0</v>
      </c>
      <c r="H279" s="8">
        <v>8.0909090909090917</v>
      </c>
      <c r="I279" s="36">
        <v>0</v>
      </c>
      <c r="J279" s="8">
        <v>8.6363636363636367</v>
      </c>
      <c r="K279" s="36">
        <v>0</v>
      </c>
      <c r="L279" s="9">
        <v>8.4772727272727266</v>
      </c>
      <c r="M279" s="84">
        <v>1.2847701154181062</v>
      </c>
      <c r="N279" s="36">
        <v>0.15155465168470958</v>
      </c>
    </row>
    <row r="280" spans="3:14" ht="12.75" customHeight="1" x14ac:dyDescent="0.25">
      <c r="C280" s="6" t="s">
        <v>674</v>
      </c>
      <c r="D280" s="8">
        <v>9</v>
      </c>
      <c r="E280" s="36">
        <v>0</v>
      </c>
      <c r="F280" s="8">
        <v>9</v>
      </c>
      <c r="G280" s="36">
        <v>0</v>
      </c>
      <c r="H280" s="8">
        <v>9</v>
      </c>
      <c r="I280" s="36">
        <v>0</v>
      </c>
      <c r="J280" s="8">
        <v>5</v>
      </c>
      <c r="K280" s="36">
        <v>0</v>
      </c>
      <c r="L280" s="9">
        <v>8</v>
      </c>
      <c r="M280" s="84">
        <v>2.6186146828319083</v>
      </c>
      <c r="N280" s="36">
        <v>0.32732683535398854</v>
      </c>
    </row>
    <row r="281" spans="3:14" ht="12.75" customHeight="1" x14ac:dyDescent="0.25">
      <c r="C281" s="6" t="s">
        <v>733</v>
      </c>
      <c r="D281" s="8">
        <v>10</v>
      </c>
      <c r="E281" s="36">
        <v>0</v>
      </c>
      <c r="F281" s="8">
        <v>10</v>
      </c>
      <c r="G281" s="36">
        <v>0</v>
      </c>
      <c r="H281" s="8">
        <v>10</v>
      </c>
      <c r="I281" s="36">
        <v>0</v>
      </c>
      <c r="J281" s="8">
        <v>10</v>
      </c>
      <c r="K281" s="36">
        <v>0</v>
      </c>
      <c r="L281" s="9">
        <v>10</v>
      </c>
      <c r="M281" s="84">
        <v>0</v>
      </c>
      <c r="N281" s="36">
        <v>0</v>
      </c>
    </row>
    <row r="282" spans="3:14" ht="12.75" customHeight="1" x14ac:dyDescent="0.25">
      <c r="C282" s="6" t="s">
        <v>250</v>
      </c>
      <c r="D282" s="8">
        <v>8.6666666666666661</v>
      </c>
      <c r="E282" s="36">
        <v>0</v>
      </c>
      <c r="F282" s="8">
        <v>8.3333333333333339</v>
      </c>
      <c r="G282" s="36">
        <v>0</v>
      </c>
      <c r="H282" s="8">
        <v>8.6666666666666661</v>
      </c>
      <c r="I282" s="36">
        <v>0</v>
      </c>
      <c r="J282" s="8">
        <v>8.3333333333333339</v>
      </c>
      <c r="K282" s="36">
        <v>0</v>
      </c>
      <c r="L282" s="9">
        <v>8.5</v>
      </c>
      <c r="M282" s="84">
        <v>1.1677484162422844</v>
      </c>
      <c r="N282" s="36">
        <v>0.13738216661673935</v>
      </c>
    </row>
    <row r="283" spans="3:14" ht="12.75" customHeight="1" x14ac:dyDescent="0.25">
      <c r="C283" s="6" t="s">
        <v>202</v>
      </c>
      <c r="D283" s="8">
        <v>8.8571428571428577</v>
      </c>
      <c r="E283" s="36">
        <v>0.125</v>
      </c>
      <c r="F283" s="8">
        <v>9.1666666666666661</v>
      </c>
      <c r="G283" s="36">
        <v>0.25</v>
      </c>
      <c r="H283" s="8">
        <v>9.1999999999999993</v>
      </c>
      <c r="I283" s="36">
        <v>0.375</v>
      </c>
      <c r="J283" s="8">
        <v>8.5714285714285712</v>
      </c>
      <c r="K283" s="36">
        <v>0.125</v>
      </c>
      <c r="L283" s="9">
        <v>8.92</v>
      </c>
      <c r="M283" s="84">
        <v>1.320353488022556</v>
      </c>
      <c r="N283" s="36">
        <v>0.14802169148234934</v>
      </c>
    </row>
    <row r="284" spans="3:14" ht="12.75" customHeight="1" x14ac:dyDescent="0.25">
      <c r="C284" s="6" t="s">
        <v>532</v>
      </c>
      <c r="D284" s="8">
        <v>10</v>
      </c>
      <c r="E284" s="36">
        <v>0</v>
      </c>
      <c r="F284" s="8">
        <v>9.75</v>
      </c>
      <c r="G284" s="36">
        <v>0</v>
      </c>
      <c r="H284" s="8">
        <v>9.75</v>
      </c>
      <c r="I284" s="36">
        <v>0</v>
      </c>
      <c r="J284" s="8">
        <v>9.75</v>
      </c>
      <c r="K284" s="36">
        <v>0</v>
      </c>
      <c r="L284" s="9">
        <v>9.8125</v>
      </c>
      <c r="M284" s="84">
        <v>0.40311288741492751</v>
      </c>
      <c r="N284" s="36">
        <v>4.1081568144196431E-2</v>
      </c>
    </row>
    <row r="285" spans="3:14" ht="12.75" customHeight="1" x14ac:dyDescent="0.25">
      <c r="C285" s="6" t="s">
        <v>594</v>
      </c>
      <c r="D285" s="8" t="s">
        <v>864</v>
      </c>
      <c r="E285" s="36">
        <v>1</v>
      </c>
      <c r="F285" s="8" t="s">
        <v>864</v>
      </c>
      <c r="G285" s="36">
        <v>1</v>
      </c>
      <c r="H285" s="8" t="s">
        <v>864</v>
      </c>
      <c r="I285" s="36">
        <v>1</v>
      </c>
      <c r="J285" s="8" t="s">
        <v>864</v>
      </c>
      <c r="K285" s="36">
        <v>1</v>
      </c>
      <c r="L285" s="9" t="s">
        <v>864</v>
      </c>
      <c r="M285" s="84" t="s">
        <v>864</v>
      </c>
      <c r="N285" s="36" t="s">
        <v>864</v>
      </c>
    </row>
    <row r="286" spans="3:14" ht="12.75" customHeight="1" x14ac:dyDescent="0.25">
      <c r="C286" s="6" t="s">
        <v>330</v>
      </c>
      <c r="D286" s="8">
        <v>10</v>
      </c>
      <c r="E286" s="36">
        <v>0.33333333333333331</v>
      </c>
      <c r="F286" s="8">
        <v>10</v>
      </c>
      <c r="G286" s="36">
        <v>0.33333333333333331</v>
      </c>
      <c r="H286" s="8">
        <v>10</v>
      </c>
      <c r="I286" s="36">
        <v>0.33333333333333331</v>
      </c>
      <c r="J286" s="8">
        <v>10</v>
      </c>
      <c r="K286" s="36">
        <v>0.33333333333333331</v>
      </c>
      <c r="L286" s="9">
        <v>10</v>
      </c>
      <c r="M286" s="84">
        <v>0</v>
      </c>
      <c r="N286" s="36">
        <v>0</v>
      </c>
    </row>
    <row r="287" spans="3:14" ht="12.75" customHeight="1" x14ac:dyDescent="0.25">
      <c r="C287" s="6" t="s">
        <v>509</v>
      </c>
      <c r="D287" s="8">
        <v>5</v>
      </c>
      <c r="E287" s="36">
        <v>0</v>
      </c>
      <c r="F287" s="8">
        <v>5</v>
      </c>
      <c r="G287" s="36">
        <v>0</v>
      </c>
      <c r="H287" s="8">
        <v>5</v>
      </c>
      <c r="I287" s="36">
        <v>0</v>
      </c>
      <c r="J287" s="8">
        <v>5</v>
      </c>
      <c r="K287" s="36">
        <v>0</v>
      </c>
      <c r="L287" s="9">
        <v>5</v>
      </c>
      <c r="M287" s="84">
        <v>0</v>
      </c>
      <c r="N287" s="36">
        <v>0</v>
      </c>
    </row>
    <row r="288" spans="3:14" ht="12.75" customHeight="1" x14ac:dyDescent="0.25">
      <c r="C288" s="6" t="s">
        <v>813</v>
      </c>
      <c r="D288" s="8">
        <v>9.615384615384615</v>
      </c>
      <c r="E288" s="36">
        <v>0</v>
      </c>
      <c r="F288" s="8">
        <v>9.4615384615384617</v>
      </c>
      <c r="G288" s="36">
        <v>0</v>
      </c>
      <c r="H288" s="8">
        <v>9.615384615384615</v>
      </c>
      <c r="I288" s="36">
        <v>0</v>
      </c>
      <c r="J288" s="8">
        <v>9.6666666666666661</v>
      </c>
      <c r="K288" s="36">
        <v>7.6923076923076927E-2</v>
      </c>
      <c r="L288" s="9">
        <v>9.5882352941176467</v>
      </c>
      <c r="M288" s="84">
        <v>0.72598817037842434</v>
      </c>
      <c r="N288" s="36">
        <v>7.5716557646829538E-2</v>
      </c>
    </row>
    <row r="289" spans="3:14" ht="12.75" customHeight="1" x14ac:dyDescent="0.25">
      <c r="C289" s="6" t="s">
        <v>734</v>
      </c>
      <c r="D289" s="8">
        <v>6</v>
      </c>
      <c r="E289" s="36">
        <v>0</v>
      </c>
      <c r="F289" s="8">
        <v>6.666666666666667</v>
      </c>
      <c r="G289" s="36">
        <v>0</v>
      </c>
      <c r="H289" s="8">
        <v>8</v>
      </c>
      <c r="I289" s="36">
        <v>0</v>
      </c>
      <c r="J289" s="8">
        <v>6</v>
      </c>
      <c r="K289" s="36">
        <v>0</v>
      </c>
      <c r="L289" s="9">
        <v>6.666666666666667</v>
      </c>
      <c r="M289" s="84">
        <v>1.6143297699232961</v>
      </c>
      <c r="N289" s="36">
        <v>0.24214946548849442</v>
      </c>
    </row>
    <row r="290" spans="3:14" ht="12.75" customHeight="1" x14ac:dyDescent="0.25">
      <c r="C290" s="6" t="s">
        <v>302</v>
      </c>
      <c r="D290" s="8" t="s">
        <v>864</v>
      </c>
      <c r="E290" s="36">
        <v>1</v>
      </c>
      <c r="F290" s="8" t="s">
        <v>864</v>
      </c>
      <c r="G290" s="36">
        <v>1</v>
      </c>
      <c r="H290" s="8" t="s">
        <v>864</v>
      </c>
      <c r="I290" s="36">
        <v>1</v>
      </c>
      <c r="J290" s="8" t="s">
        <v>864</v>
      </c>
      <c r="K290" s="36">
        <v>1</v>
      </c>
      <c r="L290" s="9" t="s">
        <v>864</v>
      </c>
      <c r="M290" s="84" t="s">
        <v>864</v>
      </c>
      <c r="N290" s="36" t="s">
        <v>864</v>
      </c>
    </row>
    <row r="291" spans="3:14" ht="12.75" customHeight="1" x14ac:dyDescent="0.25">
      <c r="C291" s="6" t="s">
        <v>533</v>
      </c>
      <c r="D291" s="8">
        <v>10</v>
      </c>
      <c r="E291" s="36">
        <v>0.5</v>
      </c>
      <c r="F291" s="8">
        <v>10</v>
      </c>
      <c r="G291" s="36">
        <v>0.5</v>
      </c>
      <c r="H291" s="8">
        <v>10</v>
      </c>
      <c r="I291" s="36">
        <v>0.5</v>
      </c>
      <c r="J291" s="8">
        <v>10</v>
      </c>
      <c r="K291" s="36">
        <v>0.5</v>
      </c>
      <c r="L291" s="9">
        <v>10</v>
      </c>
      <c r="M291" s="84">
        <v>0</v>
      </c>
      <c r="N291" s="36">
        <v>0</v>
      </c>
    </row>
    <row r="292" spans="3:14" ht="12.75" customHeight="1" x14ac:dyDescent="0.25">
      <c r="C292" s="6" t="s">
        <v>634</v>
      </c>
      <c r="D292" s="8">
        <v>10</v>
      </c>
      <c r="E292" s="36">
        <v>0</v>
      </c>
      <c r="F292" s="8">
        <v>10</v>
      </c>
      <c r="G292" s="36">
        <v>0</v>
      </c>
      <c r="H292" s="8">
        <v>10</v>
      </c>
      <c r="I292" s="36">
        <v>0</v>
      </c>
      <c r="J292" s="8">
        <v>10</v>
      </c>
      <c r="K292" s="36">
        <v>0</v>
      </c>
      <c r="L292" s="9">
        <v>10</v>
      </c>
      <c r="M292" s="84">
        <v>0</v>
      </c>
      <c r="N292" s="36">
        <v>0</v>
      </c>
    </row>
    <row r="293" spans="3:14" ht="12.75" customHeight="1" x14ac:dyDescent="0.25">
      <c r="C293" s="6" t="s">
        <v>275</v>
      </c>
      <c r="D293" s="8">
        <v>9.25</v>
      </c>
      <c r="E293" s="36">
        <v>0</v>
      </c>
      <c r="F293" s="8">
        <v>8.25</v>
      </c>
      <c r="G293" s="36">
        <v>0</v>
      </c>
      <c r="H293" s="8">
        <v>8.5</v>
      </c>
      <c r="I293" s="36">
        <v>0</v>
      </c>
      <c r="J293" s="8">
        <v>8.5</v>
      </c>
      <c r="K293" s="36">
        <v>0</v>
      </c>
      <c r="L293" s="9">
        <v>8.625</v>
      </c>
      <c r="M293" s="84">
        <v>1.1474609652039003</v>
      </c>
      <c r="N293" s="36">
        <v>0.13303895248740874</v>
      </c>
    </row>
    <row r="294" spans="3:14" ht="12.75" customHeight="1" x14ac:dyDescent="0.25">
      <c r="C294" s="6" t="s">
        <v>112</v>
      </c>
      <c r="D294" s="8">
        <v>9.1999999999999993</v>
      </c>
      <c r="E294" s="36">
        <v>0</v>
      </c>
      <c r="F294" s="8">
        <v>9.4</v>
      </c>
      <c r="G294" s="36">
        <v>0</v>
      </c>
      <c r="H294" s="8">
        <v>7.6</v>
      </c>
      <c r="I294" s="36">
        <v>0</v>
      </c>
      <c r="J294" s="8">
        <v>9</v>
      </c>
      <c r="K294" s="36">
        <v>0.2</v>
      </c>
      <c r="L294" s="9">
        <v>8.7894736842105257</v>
      </c>
      <c r="M294" s="84">
        <v>1.512134156615192</v>
      </c>
      <c r="N294" s="36">
        <v>0.17203921542328532</v>
      </c>
    </row>
    <row r="295" spans="3:14" ht="12.75" customHeight="1" x14ac:dyDescent="0.25">
      <c r="C295" s="6" t="s">
        <v>660</v>
      </c>
      <c r="D295" s="8">
        <v>8.5</v>
      </c>
      <c r="E295" s="36">
        <v>0</v>
      </c>
      <c r="F295" s="8">
        <v>8.5</v>
      </c>
      <c r="G295" s="36">
        <v>0</v>
      </c>
      <c r="H295" s="8">
        <v>8</v>
      </c>
      <c r="I295" s="36">
        <v>0</v>
      </c>
      <c r="J295" s="8">
        <v>8</v>
      </c>
      <c r="K295" s="36">
        <v>0</v>
      </c>
      <c r="L295" s="9">
        <v>8.25</v>
      </c>
      <c r="M295" s="84">
        <v>1.3887301496588271</v>
      </c>
      <c r="N295" s="36">
        <v>0.168330927231373</v>
      </c>
    </row>
    <row r="296" spans="3:14" ht="12.75" customHeight="1" x14ac:dyDescent="0.25">
      <c r="C296" s="6" t="s">
        <v>203</v>
      </c>
      <c r="D296" s="8">
        <v>9.3333333333333339</v>
      </c>
      <c r="E296" s="36">
        <v>0.25</v>
      </c>
      <c r="F296" s="8">
        <v>9.3333333333333339</v>
      </c>
      <c r="G296" s="36">
        <v>0.25</v>
      </c>
      <c r="H296" s="8">
        <v>9.3333333333333339</v>
      </c>
      <c r="I296" s="36">
        <v>0.25</v>
      </c>
      <c r="J296" s="8">
        <v>9.3333333333333339</v>
      </c>
      <c r="K296" s="36">
        <v>0.25</v>
      </c>
      <c r="L296" s="9">
        <v>9.3333333333333339</v>
      </c>
      <c r="M296" s="84">
        <v>0.98473192783466534</v>
      </c>
      <c r="N296" s="36">
        <v>0.10550699226799985</v>
      </c>
    </row>
    <row r="297" spans="3:14" ht="12.75" customHeight="1" x14ac:dyDescent="0.25">
      <c r="C297" s="6" t="s">
        <v>113</v>
      </c>
      <c r="D297" s="8">
        <v>8.1999999999999993</v>
      </c>
      <c r="E297" s="36">
        <v>0</v>
      </c>
      <c r="F297" s="8">
        <v>8.4</v>
      </c>
      <c r="G297" s="36">
        <v>0</v>
      </c>
      <c r="H297" s="8">
        <v>8.4</v>
      </c>
      <c r="I297" s="36">
        <v>0</v>
      </c>
      <c r="J297" s="8">
        <v>8.4</v>
      </c>
      <c r="K297" s="36">
        <v>0</v>
      </c>
      <c r="L297" s="9">
        <v>8.35</v>
      </c>
      <c r="M297" s="84">
        <v>1.5985190514644279</v>
      </c>
      <c r="N297" s="36">
        <v>0.19143940736100934</v>
      </c>
    </row>
    <row r="298" spans="3:14" ht="12.75" customHeight="1" x14ac:dyDescent="0.25">
      <c r="C298" s="6" t="s">
        <v>534</v>
      </c>
      <c r="D298" s="8">
        <v>10</v>
      </c>
      <c r="E298" s="36">
        <v>0</v>
      </c>
      <c r="F298" s="8">
        <v>10</v>
      </c>
      <c r="G298" s="36">
        <v>0</v>
      </c>
      <c r="H298" s="8">
        <v>10</v>
      </c>
      <c r="I298" s="36">
        <v>0</v>
      </c>
      <c r="J298" s="8">
        <v>10</v>
      </c>
      <c r="K298" s="36">
        <v>0</v>
      </c>
      <c r="L298" s="9">
        <v>10</v>
      </c>
      <c r="M298" s="84">
        <v>0</v>
      </c>
      <c r="N298" s="36">
        <v>0</v>
      </c>
    </row>
    <row r="299" spans="3:14" ht="12.75" customHeight="1" x14ac:dyDescent="0.25">
      <c r="C299" s="6" t="s">
        <v>489</v>
      </c>
      <c r="D299" s="8">
        <v>8</v>
      </c>
      <c r="E299" s="36">
        <v>0</v>
      </c>
      <c r="F299" s="8">
        <v>8</v>
      </c>
      <c r="G299" s="36">
        <v>0</v>
      </c>
      <c r="H299" s="8">
        <v>8</v>
      </c>
      <c r="I299" s="36">
        <v>0</v>
      </c>
      <c r="J299" s="8">
        <v>8</v>
      </c>
      <c r="K299" s="36">
        <v>0</v>
      </c>
      <c r="L299" s="9">
        <v>8</v>
      </c>
      <c r="M299" s="84">
        <v>1.0690449676496976</v>
      </c>
      <c r="N299" s="36">
        <v>0.1336306209562122</v>
      </c>
    </row>
    <row r="300" spans="3:14" ht="12.75" customHeight="1" x14ac:dyDescent="0.25">
      <c r="C300" s="6" t="s">
        <v>637</v>
      </c>
      <c r="D300" s="8">
        <v>7.5</v>
      </c>
      <c r="E300" s="36">
        <v>0</v>
      </c>
      <c r="F300" s="8">
        <v>8</v>
      </c>
      <c r="G300" s="36">
        <v>0</v>
      </c>
      <c r="H300" s="8">
        <v>7.5</v>
      </c>
      <c r="I300" s="36">
        <v>0</v>
      </c>
      <c r="J300" s="8">
        <v>7.5</v>
      </c>
      <c r="K300" s="36">
        <v>0</v>
      </c>
      <c r="L300" s="9">
        <v>7.625</v>
      </c>
      <c r="M300" s="84">
        <v>0.51754916950676566</v>
      </c>
      <c r="N300" s="36">
        <v>6.7875300918920092E-2</v>
      </c>
    </row>
    <row r="301" spans="3:14" ht="12.75" customHeight="1" x14ac:dyDescent="0.25">
      <c r="C301" s="6" t="s">
        <v>114</v>
      </c>
      <c r="D301" s="8">
        <v>9.3333333333333339</v>
      </c>
      <c r="E301" s="36">
        <v>0</v>
      </c>
      <c r="F301" s="8">
        <v>9.1666666666666661</v>
      </c>
      <c r="G301" s="36">
        <v>0</v>
      </c>
      <c r="H301" s="8">
        <v>9</v>
      </c>
      <c r="I301" s="36">
        <v>0</v>
      </c>
      <c r="J301" s="8">
        <v>9.1666666666666661</v>
      </c>
      <c r="K301" s="36">
        <v>0</v>
      </c>
      <c r="L301" s="9">
        <v>9.1666666666666661</v>
      </c>
      <c r="M301" s="84">
        <v>0.70196411816303383</v>
      </c>
      <c r="N301" s="36">
        <v>7.6577903799603692E-2</v>
      </c>
    </row>
    <row r="302" spans="3:14" ht="12.75" customHeight="1" x14ac:dyDescent="0.25">
      <c r="C302" s="6" t="s">
        <v>675</v>
      </c>
      <c r="D302" s="8">
        <v>9</v>
      </c>
      <c r="E302" s="36">
        <v>0</v>
      </c>
      <c r="F302" s="8">
        <v>10</v>
      </c>
      <c r="G302" s="36">
        <v>0</v>
      </c>
      <c r="H302" s="8">
        <v>10</v>
      </c>
      <c r="I302" s="36">
        <v>0</v>
      </c>
      <c r="J302" s="8">
        <v>10</v>
      </c>
      <c r="K302" s="36">
        <v>0</v>
      </c>
      <c r="L302" s="9">
        <v>9.75</v>
      </c>
      <c r="M302" s="84">
        <v>0.8660254037844386</v>
      </c>
      <c r="N302" s="36">
        <v>8.88231183368655E-2</v>
      </c>
    </row>
    <row r="303" spans="3:14" ht="12.75" customHeight="1" x14ac:dyDescent="0.25">
      <c r="C303" s="6" t="s">
        <v>580</v>
      </c>
      <c r="D303" s="8">
        <v>7</v>
      </c>
      <c r="E303" s="36">
        <v>0</v>
      </c>
      <c r="F303" s="8">
        <v>5.333333333333333</v>
      </c>
      <c r="G303" s="36">
        <v>0</v>
      </c>
      <c r="H303" s="8">
        <v>7</v>
      </c>
      <c r="I303" s="36">
        <v>0</v>
      </c>
      <c r="J303" s="8">
        <v>6.666666666666667</v>
      </c>
      <c r="K303" s="36">
        <v>0</v>
      </c>
      <c r="L303" s="9">
        <v>6.5</v>
      </c>
      <c r="M303" s="84">
        <v>1.9771421064483223</v>
      </c>
      <c r="N303" s="36">
        <v>0.30417570868435728</v>
      </c>
    </row>
    <row r="304" spans="3:14" ht="12.75" customHeight="1" x14ac:dyDescent="0.25">
      <c r="C304" s="6" t="s">
        <v>276</v>
      </c>
      <c r="D304" s="8">
        <v>7</v>
      </c>
      <c r="E304" s="36">
        <v>0</v>
      </c>
      <c r="F304" s="8">
        <v>7</v>
      </c>
      <c r="G304" s="36">
        <v>0</v>
      </c>
      <c r="H304" s="8">
        <v>7</v>
      </c>
      <c r="I304" s="36">
        <v>0</v>
      </c>
      <c r="J304" s="8">
        <v>7</v>
      </c>
      <c r="K304" s="36">
        <v>0</v>
      </c>
      <c r="L304" s="9">
        <v>7</v>
      </c>
      <c r="M304" s="84">
        <v>1.0690449676496976</v>
      </c>
      <c r="N304" s="36">
        <v>0.1527207096642425</v>
      </c>
    </row>
    <row r="305" spans="3:14" ht="12.75" customHeight="1" x14ac:dyDescent="0.25">
      <c r="C305" s="6" t="s">
        <v>204</v>
      </c>
      <c r="D305" s="8">
        <v>9.75</v>
      </c>
      <c r="E305" s="36">
        <v>0</v>
      </c>
      <c r="F305" s="8">
        <v>9.75</v>
      </c>
      <c r="G305" s="36">
        <v>0</v>
      </c>
      <c r="H305" s="8">
        <v>9.75</v>
      </c>
      <c r="I305" s="36">
        <v>0</v>
      </c>
      <c r="J305" s="8">
        <v>9.25</v>
      </c>
      <c r="K305" s="36">
        <v>0</v>
      </c>
      <c r="L305" s="9">
        <v>9.625</v>
      </c>
      <c r="M305" s="84">
        <v>0.61913918736689033</v>
      </c>
      <c r="N305" s="36">
        <v>6.432614933681978E-2</v>
      </c>
    </row>
    <row r="306" spans="3:14" ht="12.75" customHeight="1" x14ac:dyDescent="0.25">
      <c r="C306" s="6" t="s">
        <v>303</v>
      </c>
      <c r="D306" s="8">
        <v>6.5</v>
      </c>
      <c r="E306" s="36">
        <v>0</v>
      </c>
      <c r="F306" s="8">
        <v>6.75</v>
      </c>
      <c r="G306" s="36">
        <v>0</v>
      </c>
      <c r="H306" s="8">
        <v>7</v>
      </c>
      <c r="I306" s="36">
        <v>0</v>
      </c>
      <c r="J306" s="8">
        <v>6.5</v>
      </c>
      <c r="K306" s="36">
        <v>0</v>
      </c>
      <c r="L306" s="9">
        <v>6.6875</v>
      </c>
      <c r="M306" s="84">
        <v>2.056493779875511</v>
      </c>
      <c r="N306" s="36">
        <v>0.30751308857951565</v>
      </c>
    </row>
    <row r="307" spans="3:14" ht="12.75" customHeight="1" x14ac:dyDescent="0.25">
      <c r="C307" s="6" t="s">
        <v>581</v>
      </c>
      <c r="D307" s="8">
        <v>9.5</v>
      </c>
      <c r="E307" s="36">
        <v>0</v>
      </c>
      <c r="F307" s="8">
        <v>9.5</v>
      </c>
      <c r="G307" s="36">
        <v>0</v>
      </c>
      <c r="H307" s="8">
        <v>10</v>
      </c>
      <c r="I307" s="36">
        <v>0</v>
      </c>
      <c r="J307" s="8">
        <v>9.5</v>
      </c>
      <c r="K307" s="36">
        <v>0</v>
      </c>
      <c r="L307" s="9">
        <v>9.625</v>
      </c>
      <c r="M307" s="84">
        <v>0.51754916950676566</v>
      </c>
      <c r="N307" s="36">
        <v>5.3771342286417209E-2</v>
      </c>
    </row>
    <row r="308" spans="3:14" ht="12.75" customHeight="1" x14ac:dyDescent="0.25">
      <c r="C308" s="6" t="s">
        <v>115</v>
      </c>
      <c r="D308" s="8">
        <v>8.6315789473684212</v>
      </c>
      <c r="E308" s="36">
        <v>9.5238095238095233E-2</v>
      </c>
      <c r="F308" s="8">
        <v>8.7368421052631575</v>
      </c>
      <c r="G308" s="36">
        <v>9.5238095238095233E-2</v>
      </c>
      <c r="H308" s="8">
        <v>8.6666666666666661</v>
      </c>
      <c r="I308" s="36">
        <v>0.14285714285714285</v>
      </c>
      <c r="J308" s="8">
        <v>8.3157894736842106</v>
      </c>
      <c r="K308" s="36">
        <v>9.5238095238095233E-2</v>
      </c>
      <c r="L308" s="9">
        <v>8.586666666666666</v>
      </c>
      <c r="M308" s="84">
        <v>1.8966067376019509</v>
      </c>
      <c r="N308" s="36">
        <v>0.22087811385115888</v>
      </c>
    </row>
    <row r="309" spans="3:14" ht="12.75" customHeight="1" x14ac:dyDescent="0.25">
      <c r="C309" s="6" t="s">
        <v>116</v>
      </c>
      <c r="D309" s="8">
        <v>8.8000000000000007</v>
      </c>
      <c r="E309" s="36">
        <v>6.25E-2</v>
      </c>
      <c r="F309" s="8">
        <v>8.8000000000000007</v>
      </c>
      <c r="G309" s="36">
        <v>6.25E-2</v>
      </c>
      <c r="H309" s="8">
        <v>8.625</v>
      </c>
      <c r="I309" s="36">
        <v>0</v>
      </c>
      <c r="J309" s="8">
        <v>8.6428571428571423</v>
      </c>
      <c r="K309" s="36">
        <v>0.125</v>
      </c>
      <c r="L309" s="9">
        <v>8.7166666666666668</v>
      </c>
      <c r="M309" s="84">
        <v>1.485428280039546</v>
      </c>
      <c r="N309" s="36">
        <v>0.17041242218426914</v>
      </c>
    </row>
    <row r="310" spans="3:14" ht="12.75" customHeight="1" x14ac:dyDescent="0.25">
      <c r="C310" s="6" t="s">
        <v>714</v>
      </c>
      <c r="D310" s="8">
        <v>8.6666666666666661</v>
      </c>
      <c r="E310" s="36">
        <v>7.6923076923076927E-2</v>
      </c>
      <c r="F310" s="8">
        <v>8.4</v>
      </c>
      <c r="G310" s="36">
        <v>0.10256410256410256</v>
      </c>
      <c r="H310" s="8">
        <v>8.8529411764705888</v>
      </c>
      <c r="I310" s="36">
        <v>0.12820512820512819</v>
      </c>
      <c r="J310" s="8">
        <v>8.8529411764705888</v>
      </c>
      <c r="K310" s="36">
        <v>0.12820512820512819</v>
      </c>
      <c r="L310" s="9">
        <v>8.6906474820143877</v>
      </c>
      <c r="M310" s="84">
        <v>1.7397689371122569</v>
      </c>
      <c r="N310" s="36">
        <v>0.20018864425381103</v>
      </c>
    </row>
    <row r="311" spans="3:14" ht="12.75" customHeight="1" x14ac:dyDescent="0.25">
      <c r="C311" s="6" t="s">
        <v>117</v>
      </c>
      <c r="D311" s="8">
        <v>9.0526315789473681</v>
      </c>
      <c r="E311" s="36">
        <v>0.13636363636363635</v>
      </c>
      <c r="F311" s="8">
        <v>9.0526315789473681</v>
      </c>
      <c r="G311" s="36">
        <v>0.13636363636363635</v>
      </c>
      <c r="H311" s="8">
        <v>8.8421052631578956</v>
      </c>
      <c r="I311" s="36">
        <v>0.13636363636363635</v>
      </c>
      <c r="J311" s="8">
        <v>8.8125</v>
      </c>
      <c r="K311" s="36">
        <v>0.27272727272727271</v>
      </c>
      <c r="L311" s="9">
        <v>8.9452054794520546</v>
      </c>
      <c r="M311" s="84">
        <v>1.025919790005587</v>
      </c>
      <c r="N311" s="36">
        <v>0.11468934865299824</v>
      </c>
    </row>
    <row r="312" spans="3:14" ht="12.75" customHeight="1" x14ac:dyDescent="0.25">
      <c r="C312" s="6" t="s">
        <v>118</v>
      </c>
      <c r="D312" s="8">
        <v>8.1666666666666661</v>
      </c>
      <c r="E312" s="36">
        <v>0</v>
      </c>
      <c r="F312" s="8">
        <v>8.3333333333333339</v>
      </c>
      <c r="G312" s="36">
        <v>0</v>
      </c>
      <c r="H312" s="8">
        <v>8.5</v>
      </c>
      <c r="I312" s="36">
        <v>0</v>
      </c>
      <c r="J312" s="8">
        <v>8</v>
      </c>
      <c r="K312" s="36">
        <v>8.3333333333333329E-2</v>
      </c>
      <c r="L312" s="9">
        <v>8.2553191489361701</v>
      </c>
      <c r="M312" s="84">
        <v>1.9832788519583782</v>
      </c>
      <c r="N312" s="36">
        <v>0.24024254134547365</v>
      </c>
    </row>
    <row r="313" spans="3:14" ht="12.75" customHeight="1" x14ac:dyDescent="0.25">
      <c r="C313" s="6" t="s">
        <v>801</v>
      </c>
      <c r="D313" s="8">
        <v>8.3333333333333339</v>
      </c>
      <c r="E313" s="36">
        <v>0.14285714285714285</v>
      </c>
      <c r="F313" s="8">
        <v>8.5652173913043477</v>
      </c>
      <c r="G313" s="36">
        <v>0.17857142857142858</v>
      </c>
      <c r="H313" s="8">
        <v>8</v>
      </c>
      <c r="I313" s="36">
        <v>0.17857142857142858</v>
      </c>
      <c r="J313" s="8">
        <v>8.5</v>
      </c>
      <c r="K313" s="36">
        <v>0.21428571428571427</v>
      </c>
      <c r="L313" s="9">
        <v>8.3478260869565215</v>
      </c>
      <c r="M313" s="84">
        <v>1.5150148340672633</v>
      </c>
      <c r="N313" s="36">
        <v>0.18148615199764093</v>
      </c>
    </row>
    <row r="314" spans="3:14" ht="12.75" customHeight="1" x14ac:dyDescent="0.25">
      <c r="C314" s="6" t="s">
        <v>818</v>
      </c>
      <c r="D314" s="8">
        <v>9.5</v>
      </c>
      <c r="E314" s="36">
        <v>0</v>
      </c>
      <c r="F314" s="8">
        <v>9.1999999999999993</v>
      </c>
      <c r="G314" s="36">
        <v>0.16666666666666666</v>
      </c>
      <c r="H314" s="8">
        <v>9.6666666666666661</v>
      </c>
      <c r="I314" s="36">
        <v>0</v>
      </c>
      <c r="J314" s="8">
        <v>9</v>
      </c>
      <c r="K314" s="36">
        <v>0.5</v>
      </c>
      <c r="L314" s="9">
        <v>9.4</v>
      </c>
      <c r="M314" s="84">
        <v>0.75393703492505193</v>
      </c>
      <c r="N314" s="36">
        <v>8.0206067545218293E-2</v>
      </c>
    </row>
    <row r="315" spans="3:14" ht="12.75" customHeight="1" x14ac:dyDescent="0.25">
      <c r="C315" s="6" t="s">
        <v>551</v>
      </c>
      <c r="D315" s="8" t="s">
        <v>864</v>
      </c>
      <c r="E315" s="36">
        <v>1</v>
      </c>
      <c r="F315" s="8" t="s">
        <v>864</v>
      </c>
      <c r="G315" s="36">
        <v>1</v>
      </c>
      <c r="H315" s="8" t="s">
        <v>864</v>
      </c>
      <c r="I315" s="36">
        <v>1</v>
      </c>
      <c r="J315" s="8" t="s">
        <v>864</v>
      </c>
      <c r="K315" s="36">
        <v>1</v>
      </c>
      <c r="L315" s="9" t="s">
        <v>864</v>
      </c>
      <c r="M315" s="84" t="s">
        <v>864</v>
      </c>
      <c r="N315" s="36" t="s">
        <v>864</v>
      </c>
    </row>
    <row r="316" spans="3:14" ht="12.75" customHeight="1" x14ac:dyDescent="0.25">
      <c r="C316" s="6" t="s">
        <v>564</v>
      </c>
      <c r="D316" s="8">
        <v>7.5</v>
      </c>
      <c r="E316" s="36">
        <v>0</v>
      </c>
      <c r="F316" s="8">
        <v>7.5</v>
      </c>
      <c r="G316" s="36">
        <v>0</v>
      </c>
      <c r="H316" s="8">
        <v>7.5</v>
      </c>
      <c r="I316" s="36">
        <v>0</v>
      </c>
      <c r="J316" s="8">
        <v>7.5</v>
      </c>
      <c r="K316" s="36">
        <v>0</v>
      </c>
      <c r="L316" s="9">
        <v>7.5</v>
      </c>
      <c r="M316" s="84">
        <v>2.6726124191242437</v>
      </c>
      <c r="N316" s="36">
        <v>0.35634832254989918</v>
      </c>
    </row>
    <row r="317" spans="3:14" ht="12.75" customHeight="1" x14ac:dyDescent="0.25">
      <c r="C317" s="6" t="s">
        <v>608</v>
      </c>
      <c r="D317" s="8">
        <v>9</v>
      </c>
      <c r="E317" s="36">
        <v>0</v>
      </c>
      <c r="F317" s="8">
        <v>9</v>
      </c>
      <c r="G317" s="36">
        <v>0</v>
      </c>
      <c r="H317" s="8">
        <v>9.25</v>
      </c>
      <c r="I317" s="36">
        <v>0</v>
      </c>
      <c r="J317" s="8">
        <v>9.25</v>
      </c>
      <c r="K317" s="36">
        <v>0</v>
      </c>
      <c r="L317" s="9">
        <v>9.125</v>
      </c>
      <c r="M317" s="84">
        <v>1.5864005379054391</v>
      </c>
      <c r="N317" s="36">
        <v>0.17385211374306181</v>
      </c>
    </row>
    <row r="318" spans="3:14" ht="12.75" customHeight="1" x14ac:dyDescent="0.25">
      <c r="C318" s="6" t="s">
        <v>565</v>
      </c>
      <c r="D318" s="8">
        <v>4.5</v>
      </c>
      <c r="E318" s="36">
        <v>0</v>
      </c>
      <c r="F318" s="8">
        <v>9</v>
      </c>
      <c r="G318" s="36">
        <v>0</v>
      </c>
      <c r="H318" s="8">
        <v>8</v>
      </c>
      <c r="I318" s="36">
        <v>0.5</v>
      </c>
      <c r="J318" s="8" t="s">
        <v>864</v>
      </c>
      <c r="K318" s="36">
        <v>1</v>
      </c>
      <c r="L318" s="9">
        <v>7</v>
      </c>
      <c r="M318" s="84">
        <v>2.4494897427831779</v>
      </c>
      <c r="N318" s="36">
        <v>0.34992710611188255</v>
      </c>
    </row>
    <row r="319" spans="3:14" ht="12.75" customHeight="1" x14ac:dyDescent="0.25">
      <c r="C319" s="6" t="s">
        <v>621</v>
      </c>
      <c r="D319" s="8">
        <v>10</v>
      </c>
      <c r="E319" s="36">
        <v>0</v>
      </c>
      <c r="F319" s="8">
        <v>10</v>
      </c>
      <c r="G319" s="36">
        <v>0</v>
      </c>
      <c r="H319" s="8">
        <v>10</v>
      </c>
      <c r="I319" s="36">
        <v>0</v>
      </c>
      <c r="J319" s="8">
        <v>10</v>
      </c>
      <c r="K319" s="36">
        <v>0</v>
      </c>
      <c r="L319" s="9">
        <v>10</v>
      </c>
      <c r="M319" s="84">
        <v>0</v>
      </c>
      <c r="N319" s="36">
        <v>0</v>
      </c>
    </row>
    <row r="320" spans="3:14" ht="12.75" customHeight="1" x14ac:dyDescent="0.25">
      <c r="C320" s="6" t="s">
        <v>524</v>
      </c>
      <c r="D320" s="8">
        <v>7.333333333333333</v>
      </c>
      <c r="E320" s="36">
        <v>0</v>
      </c>
      <c r="F320" s="8">
        <v>6.333333333333333</v>
      </c>
      <c r="G320" s="36">
        <v>0</v>
      </c>
      <c r="H320" s="8">
        <v>6.333333333333333</v>
      </c>
      <c r="I320" s="36">
        <v>0</v>
      </c>
      <c r="J320" s="8">
        <v>6.333333333333333</v>
      </c>
      <c r="K320" s="36">
        <v>0</v>
      </c>
      <c r="L320" s="9">
        <v>6.583333333333333</v>
      </c>
      <c r="M320" s="84">
        <v>0.9003366373785181</v>
      </c>
      <c r="N320" s="36">
        <v>0.1367599955511673</v>
      </c>
    </row>
    <row r="321" spans="3:14" ht="12.75" customHeight="1" x14ac:dyDescent="0.25">
      <c r="C321" s="6" t="s">
        <v>304</v>
      </c>
      <c r="D321" s="8">
        <v>9</v>
      </c>
      <c r="E321" s="36">
        <v>0.5</v>
      </c>
      <c r="F321" s="8">
        <v>8</v>
      </c>
      <c r="G321" s="36">
        <v>0</v>
      </c>
      <c r="H321" s="8">
        <v>9</v>
      </c>
      <c r="I321" s="36">
        <v>0.5</v>
      </c>
      <c r="J321" s="8" t="s">
        <v>864</v>
      </c>
      <c r="K321" s="36">
        <v>1</v>
      </c>
      <c r="L321" s="9">
        <v>8.5</v>
      </c>
      <c r="M321" s="84">
        <v>0.57735026918962573</v>
      </c>
      <c r="N321" s="36">
        <v>6.7923561081132441E-2</v>
      </c>
    </row>
    <row r="322" spans="3:14" ht="12.75" customHeight="1" x14ac:dyDescent="0.25">
      <c r="C322" s="6" t="s">
        <v>657</v>
      </c>
      <c r="D322" s="8">
        <v>9</v>
      </c>
      <c r="E322" s="36">
        <v>0.5</v>
      </c>
      <c r="F322" s="8">
        <v>9</v>
      </c>
      <c r="G322" s="36">
        <v>0.5</v>
      </c>
      <c r="H322" s="8">
        <v>7</v>
      </c>
      <c r="I322" s="36">
        <v>0.5</v>
      </c>
      <c r="J322" s="8">
        <v>9</v>
      </c>
      <c r="K322" s="36">
        <v>0.5</v>
      </c>
      <c r="L322" s="9">
        <v>8.5</v>
      </c>
      <c r="M322" s="84">
        <v>1</v>
      </c>
      <c r="N322" s="36">
        <v>0.11764705882352941</v>
      </c>
    </row>
    <row r="323" spans="3:14" ht="12.75" customHeight="1" x14ac:dyDescent="0.25">
      <c r="C323" s="6" t="s">
        <v>626</v>
      </c>
      <c r="D323" s="8">
        <v>10</v>
      </c>
      <c r="E323" s="36">
        <v>0.6</v>
      </c>
      <c r="F323" s="8">
        <v>10</v>
      </c>
      <c r="G323" s="36">
        <v>0.4</v>
      </c>
      <c r="H323" s="8">
        <v>10</v>
      </c>
      <c r="I323" s="36">
        <v>0.6</v>
      </c>
      <c r="J323" s="8">
        <v>10</v>
      </c>
      <c r="K323" s="36">
        <v>0.6</v>
      </c>
      <c r="L323" s="9">
        <v>10</v>
      </c>
      <c r="M323" s="84">
        <v>0</v>
      </c>
      <c r="N323" s="36">
        <v>0</v>
      </c>
    </row>
    <row r="324" spans="3:14" ht="12.75" customHeight="1" x14ac:dyDescent="0.25">
      <c r="C324" s="6" t="s">
        <v>535</v>
      </c>
      <c r="D324" s="8">
        <v>4</v>
      </c>
      <c r="E324" s="36">
        <v>0.2</v>
      </c>
      <c r="F324" s="8">
        <v>4.5999999999999996</v>
      </c>
      <c r="G324" s="36">
        <v>0</v>
      </c>
      <c r="H324" s="8">
        <v>3.5</v>
      </c>
      <c r="I324" s="36">
        <v>0.2</v>
      </c>
      <c r="J324" s="8">
        <v>5.25</v>
      </c>
      <c r="K324" s="36">
        <v>0.2</v>
      </c>
      <c r="L324" s="9">
        <v>4.3529411764705879</v>
      </c>
      <c r="M324" s="84">
        <v>2.6678918753996625</v>
      </c>
      <c r="N324" s="36">
        <v>0.61289407948370633</v>
      </c>
    </row>
    <row r="325" spans="3:14" ht="12.75" customHeight="1" x14ac:dyDescent="0.25">
      <c r="C325" s="6" t="s">
        <v>119</v>
      </c>
      <c r="D325" s="8">
        <v>9</v>
      </c>
      <c r="E325" s="36">
        <v>0</v>
      </c>
      <c r="F325" s="8">
        <v>9</v>
      </c>
      <c r="G325" s="36">
        <v>0</v>
      </c>
      <c r="H325" s="8">
        <v>9</v>
      </c>
      <c r="I325" s="36">
        <v>0</v>
      </c>
      <c r="J325" s="8">
        <v>9</v>
      </c>
      <c r="K325" s="36">
        <v>0</v>
      </c>
      <c r="L325" s="9">
        <v>9</v>
      </c>
      <c r="M325" s="84">
        <v>0</v>
      </c>
      <c r="N325" s="36">
        <v>0</v>
      </c>
    </row>
    <row r="326" spans="3:14" ht="12.75" customHeight="1" x14ac:dyDescent="0.25">
      <c r="C326" s="6" t="s">
        <v>277</v>
      </c>
      <c r="D326" s="8">
        <v>8</v>
      </c>
      <c r="E326" s="36">
        <v>0</v>
      </c>
      <c r="F326" s="8">
        <v>7</v>
      </c>
      <c r="G326" s="36">
        <v>0</v>
      </c>
      <c r="H326" s="8">
        <v>9</v>
      </c>
      <c r="I326" s="36">
        <v>0</v>
      </c>
      <c r="J326" s="8">
        <v>8</v>
      </c>
      <c r="K326" s="36">
        <v>0</v>
      </c>
      <c r="L326" s="9">
        <v>8</v>
      </c>
      <c r="M326" s="84">
        <v>0.81649658092772603</v>
      </c>
      <c r="N326" s="36">
        <v>0.10206207261596575</v>
      </c>
    </row>
    <row r="327" spans="3:14" ht="12.75" customHeight="1" x14ac:dyDescent="0.25">
      <c r="C327" s="6" t="s">
        <v>764</v>
      </c>
      <c r="D327" s="8">
        <v>10</v>
      </c>
      <c r="E327" s="36">
        <v>0</v>
      </c>
      <c r="F327" s="8">
        <v>9</v>
      </c>
      <c r="G327" s="36">
        <v>0</v>
      </c>
      <c r="H327" s="8">
        <v>9</v>
      </c>
      <c r="I327" s="36">
        <v>0</v>
      </c>
      <c r="J327" s="8">
        <v>9</v>
      </c>
      <c r="K327" s="36">
        <v>0</v>
      </c>
      <c r="L327" s="9">
        <v>9.25</v>
      </c>
      <c r="M327" s="84">
        <v>0.5</v>
      </c>
      <c r="N327" s="36">
        <v>5.4054054054054057E-2</v>
      </c>
    </row>
    <row r="328" spans="3:14" ht="12.75" customHeight="1" x14ac:dyDescent="0.25">
      <c r="C328" s="6" t="s">
        <v>648</v>
      </c>
      <c r="D328" s="8">
        <v>9</v>
      </c>
      <c r="E328" s="36">
        <v>0</v>
      </c>
      <c r="F328" s="8">
        <v>9</v>
      </c>
      <c r="G328" s="36">
        <v>0</v>
      </c>
      <c r="H328" s="8">
        <v>8</v>
      </c>
      <c r="I328" s="36">
        <v>0</v>
      </c>
      <c r="J328" s="8">
        <v>8</v>
      </c>
      <c r="K328" s="36">
        <v>0</v>
      </c>
      <c r="L328" s="9">
        <v>8.5</v>
      </c>
      <c r="M328" s="84">
        <v>0.57735026918962573</v>
      </c>
      <c r="N328" s="36">
        <v>6.7923561081132441E-2</v>
      </c>
    </row>
    <row r="329" spans="3:14" ht="12.75" customHeight="1" x14ac:dyDescent="0.25">
      <c r="C329" s="6" t="s">
        <v>331</v>
      </c>
      <c r="D329" s="8">
        <v>9.3333333333333339</v>
      </c>
      <c r="E329" s="36">
        <v>0</v>
      </c>
      <c r="F329" s="8">
        <v>8.6666666666666661</v>
      </c>
      <c r="G329" s="36">
        <v>0</v>
      </c>
      <c r="H329" s="8">
        <v>9</v>
      </c>
      <c r="I329" s="36">
        <v>0</v>
      </c>
      <c r="J329" s="8">
        <v>9</v>
      </c>
      <c r="K329" s="36">
        <v>0</v>
      </c>
      <c r="L329" s="9">
        <v>9</v>
      </c>
      <c r="M329" s="84">
        <v>1.2792042981336627</v>
      </c>
      <c r="N329" s="36">
        <v>0.1421338109037403</v>
      </c>
    </row>
    <row r="330" spans="3:14" ht="12.75" customHeight="1" x14ac:dyDescent="0.25">
      <c r="C330" s="6" t="s">
        <v>516</v>
      </c>
      <c r="D330" s="8">
        <v>10</v>
      </c>
      <c r="E330" s="36">
        <v>0</v>
      </c>
      <c r="F330" s="8">
        <v>10</v>
      </c>
      <c r="G330" s="36">
        <v>0</v>
      </c>
      <c r="H330" s="8">
        <v>9.5</v>
      </c>
      <c r="I330" s="36">
        <v>0</v>
      </c>
      <c r="J330" s="8">
        <v>8.5</v>
      </c>
      <c r="K330" s="36">
        <v>0</v>
      </c>
      <c r="L330" s="9">
        <v>9.5</v>
      </c>
      <c r="M330" s="84">
        <v>0.7559289460184544</v>
      </c>
      <c r="N330" s="36">
        <v>7.9571468001942564E-2</v>
      </c>
    </row>
    <row r="331" spans="3:14" ht="12.75" customHeight="1" x14ac:dyDescent="0.25">
      <c r="C331" s="6" t="s">
        <v>120</v>
      </c>
      <c r="D331" s="8">
        <v>9.25</v>
      </c>
      <c r="E331" s="36">
        <v>0</v>
      </c>
      <c r="F331" s="8">
        <v>9.25</v>
      </c>
      <c r="G331" s="36">
        <v>0</v>
      </c>
      <c r="H331" s="8">
        <v>8.5</v>
      </c>
      <c r="I331" s="36">
        <v>0</v>
      </c>
      <c r="J331" s="8">
        <v>10</v>
      </c>
      <c r="K331" s="36">
        <v>0.25</v>
      </c>
      <c r="L331" s="9">
        <v>9.1999999999999993</v>
      </c>
      <c r="M331" s="84">
        <v>1.7808505191139929</v>
      </c>
      <c r="N331" s="36">
        <v>0.19357070859934708</v>
      </c>
    </row>
    <row r="332" spans="3:14" ht="12.75" customHeight="1" x14ac:dyDescent="0.25">
      <c r="C332" s="6" t="s">
        <v>121</v>
      </c>
      <c r="D332" s="8">
        <v>8.6</v>
      </c>
      <c r="E332" s="36">
        <v>0</v>
      </c>
      <c r="F332" s="8">
        <v>8.4</v>
      </c>
      <c r="G332" s="36">
        <v>0</v>
      </c>
      <c r="H332" s="8">
        <v>7.4</v>
      </c>
      <c r="I332" s="36">
        <v>0</v>
      </c>
      <c r="J332" s="8">
        <v>8.8000000000000007</v>
      </c>
      <c r="K332" s="36">
        <v>0</v>
      </c>
      <c r="L332" s="9">
        <v>8.3000000000000007</v>
      </c>
      <c r="M332" s="84">
        <v>2.1545545393788244</v>
      </c>
      <c r="N332" s="36">
        <v>0.25958488426250892</v>
      </c>
    </row>
    <row r="333" spans="3:14" ht="12.75" customHeight="1" x14ac:dyDescent="0.25">
      <c r="C333" s="6" t="s">
        <v>718</v>
      </c>
      <c r="D333" s="8">
        <v>10</v>
      </c>
      <c r="E333" s="36">
        <v>0</v>
      </c>
      <c r="F333" s="8">
        <v>9</v>
      </c>
      <c r="G333" s="36">
        <v>0</v>
      </c>
      <c r="H333" s="8">
        <v>9</v>
      </c>
      <c r="I333" s="36">
        <v>0</v>
      </c>
      <c r="J333" s="8">
        <v>9</v>
      </c>
      <c r="K333" s="36">
        <v>0</v>
      </c>
      <c r="L333" s="9">
        <v>9.25</v>
      </c>
      <c r="M333" s="84">
        <v>0.5</v>
      </c>
      <c r="N333" s="36">
        <v>5.4054054054054057E-2</v>
      </c>
    </row>
    <row r="334" spans="3:14" ht="12.75" customHeight="1" x14ac:dyDescent="0.25">
      <c r="C334" s="6" t="s">
        <v>205</v>
      </c>
      <c r="D334" s="8" t="s">
        <v>864</v>
      </c>
      <c r="E334" s="36">
        <v>1</v>
      </c>
      <c r="F334" s="8" t="s">
        <v>864</v>
      </c>
      <c r="G334" s="36">
        <v>1</v>
      </c>
      <c r="H334" s="8" t="s">
        <v>864</v>
      </c>
      <c r="I334" s="36">
        <v>1</v>
      </c>
      <c r="J334" s="8" t="s">
        <v>864</v>
      </c>
      <c r="K334" s="36">
        <v>1</v>
      </c>
      <c r="L334" s="9" t="s">
        <v>864</v>
      </c>
      <c r="M334" s="84" t="s">
        <v>864</v>
      </c>
      <c r="N334" s="36" t="s">
        <v>864</v>
      </c>
    </row>
    <row r="335" spans="3:14" ht="12.75" customHeight="1" x14ac:dyDescent="0.25">
      <c r="C335" s="6" t="s">
        <v>251</v>
      </c>
      <c r="D335" s="8">
        <v>8.6666666666666661</v>
      </c>
      <c r="E335" s="36">
        <v>0</v>
      </c>
      <c r="F335" s="8">
        <v>9</v>
      </c>
      <c r="G335" s="36">
        <v>0</v>
      </c>
      <c r="H335" s="8">
        <v>9</v>
      </c>
      <c r="I335" s="36">
        <v>0</v>
      </c>
      <c r="J335" s="8">
        <v>8</v>
      </c>
      <c r="K335" s="36">
        <v>0</v>
      </c>
      <c r="L335" s="9">
        <v>8.6666666666666661</v>
      </c>
      <c r="M335" s="84">
        <v>1.4974726182552518</v>
      </c>
      <c r="N335" s="36">
        <v>0.17278530210637522</v>
      </c>
    </row>
    <row r="336" spans="3:14" ht="12.75" customHeight="1" x14ac:dyDescent="0.25">
      <c r="C336" s="6" t="s">
        <v>332</v>
      </c>
      <c r="D336" s="8">
        <v>5</v>
      </c>
      <c r="E336" s="36">
        <v>0</v>
      </c>
      <c r="F336" s="8">
        <v>4</v>
      </c>
      <c r="G336" s="36">
        <v>0</v>
      </c>
      <c r="H336" s="8">
        <v>4</v>
      </c>
      <c r="I336" s="36">
        <v>0</v>
      </c>
      <c r="J336" s="8">
        <v>4</v>
      </c>
      <c r="K336" s="36">
        <v>0</v>
      </c>
      <c r="L336" s="9">
        <v>4.25</v>
      </c>
      <c r="M336" s="84">
        <v>0.5</v>
      </c>
      <c r="N336" s="36">
        <v>0.11764705882352941</v>
      </c>
    </row>
    <row r="337" spans="3:14" ht="12.75" customHeight="1" x14ac:dyDescent="0.25">
      <c r="C337" s="6" t="s">
        <v>122</v>
      </c>
      <c r="D337" s="8" t="s">
        <v>864</v>
      </c>
      <c r="E337" s="36">
        <v>1</v>
      </c>
      <c r="F337" s="8">
        <v>6</v>
      </c>
      <c r="G337" s="36">
        <v>0.5</v>
      </c>
      <c r="H337" s="8">
        <v>8</v>
      </c>
      <c r="I337" s="36">
        <v>0.5</v>
      </c>
      <c r="J337" s="8" t="s">
        <v>864</v>
      </c>
      <c r="K337" s="36">
        <v>1</v>
      </c>
      <c r="L337" s="9">
        <v>7</v>
      </c>
      <c r="M337" s="84">
        <v>1.4142135623730951</v>
      </c>
      <c r="N337" s="36">
        <v>0.20203050891044216</v>
      </c>
    </row>
    <row r="338" spans="3:14" ht="12.75" customHeight="1" x14ac:dyDescent="0.25">
      <c r="C338" s="6" t="s">
        <v>649</v>
      </c>
      <c r="D338" s="8">
        <v>8</v>
      </c>
      <c r="E338" s="36">
        <v>0</v>
      </c>
      <c r="F338" s="8">
        <v>7</v>
      </c>
      <c r="G338" s="36">
        <v>0</v>
      </c>
      <c r="H338" s="8">
        <v>7</v>
      </c>
      <c r="I338" s="36">
        <v>0</v>
      </c>
      <c r="J338" s="8">
        <v>7</v>
      </c>
      <c r="K338" s="36">
        <v>0</v>
      </c>
      <c r="L338" s="9">
        <v>7.25</v>
      </c>
      <c r="M338" s="84">
        <v>0.5</v>
      </c>
      <c r="N338" s="36">
        <v>6.8965517241379309E-2</v>
      </c>
    </row>
    <row r="339" spans="3:14" ht="12.75" customHeight="1" x14ac:dyDescent="0.25">
      <c r="C339" s="6" t="s">
        <v>566</v>
      </c>
      <c r="D339" s="8">
        <v>8.125</v>
      </c>
      <c r="E339" s="36">
        <v>0</v>
      </c>
      <c r="F339" s="8">
        <v>8.125</v>
      </c>
      <c r="G339" s="36">
        <v>0</v>
      </c>
      <c r="H339" s="8">
        <v>8.125</v>
      </c>
      <c r="I339" s="36">
        <v>0</v>
      </c>
      <c r="J339" s="8">
        <v>8.25</v>
      </c>
      <c r="K339" s="36">
        <v>0</v>
      </c>
      <c r="L339" s="9">
        <v>8.15625</v>
      </c>
      <c r="M339" s="84">
        <v>1.370410228197523</v>
      </c>
      <c r="N339" s="36">
        <v>0.16801964483647791</v>
      </c>
    </row>
    <row r="340" spans="3:14" ht="12.75" customHeight="1" x14ac:dyDescent="0.25">
      <c r="C340" s="6" t="s">
        <v>206</v>
      </c>
      <c r="D340" s="8">
        <v>9.1999999999999993</v>
      </c>
      <c r="E340" s="36">
        <v>0</v>
      </c>
      <c r="F340" s="8">
        <v>9.4</v>
      </c>
      <c r="G340" s="36">
        <v>0</v>
      </c>
      <c r="H340" s="8">
        <v>9.4</v>
      </c>
      <c r="I340" s="36">
        <v>0</v>
      </c>
      <c r="J340" s="8">
        <v>9.4</v>
      </c>
      <c r="K340" s="36">
        <v>0</v>
      </c>
      <c r="L340" s="9">
        <v>9.35</v>
      </c>
      <c r="M340" s="84">
        <v>1.3484884325167852</v>
      </c>
      <c r="N340" s="36">
        <v>0.14422336176650111</v>
      </c>
    </row>
    <row r="341" spans="3:14" ht="12.75" customHeight="1" x14ac:dyDescent="0.25">
      <c r="C341" s="6" t="s">
        <v>719</v>
      </c>
      <c r="D341" s="8">
        <v>9.75</v>
      </c>
      <c r="E341" s="36">
        <v>0.2</v>
      </c>
      <c r="F341" s="8">
        <v>9.75</v>
      </c>
      <c r="G341" s="36">
        <v>0.2</v>
      </c>
      <c r="H341" s="8">
        <v>9.75</v>
      </c>
      <c r="I341" s="36">
        <v>0.2</v>
      </c>
      <c r="J341" s="8">
        <v>9.75</v>
      </c>
      <c r="K341" s="36">
        <v>0.2</v>
      </c>
      <c r="L341" s="9">
        <v>9.75</v>
      </c>
      <c r="M341" s="84">
        <v>0.44721359549995793</v>
      </c>
      <c r="N341" s="36">
        <v>4.5868061076918765E-2</v>
      </c>
    </row>
    <row r="342" spans="3:14" ht="12.75" customHeight="1" x14ac:dyDescent="0.25">
      <c r="C342" s="6" t="s">
        <v>305</v>
      </c>
      <c r="D342" s="8">
        <v>8</v>
      </c>
      <c r="E342" s="36">
        <v>0</v>
      </c>
      <c r="F342" s="8">
        <v>8.5</v>
      </c>
      <c r="G342" s="36">
        <v>0</v>
      </c>
      <c r="H342" s="8">
        <v>8</v>
      </c>
      <c r="I342" s="36">
        <v>0</v>
      </c>
      <c r="J342" s="8">
        <v>8.5</v>
      </c>
      <c r="K342" s="36">
        <v>0</v>
      </c>
      <c r="L342" s="9">
        <v>8.25</v>
      </c>
      <c r="M342" s="84">
        <v>0.88640526042791834</v>
      </c>
      <c r="N342" s="36">
        <v>0.1074430618700507</v>
      </c>
    </row>
    <row r="343" spans="3:14" ht="12.75" customHeight="1" x14ac:dyDescent="0.25">
      <c r="C343" s="6" t="s">
        <v>676</v>
      </c>
      <c r="D343" s="8">
        <v>10</v>
      </c>
      <c r="E343" s="36">
        <v>0</v>
      </c>
      <c r="F343" s="8">
        <v>10</v>
      </c>
      <c r="G343" s="36">
        <v>0</v>
      </c>
      <c r="H343" s="8">
        <v>10</v>
      </c>
      <c r="I343" s="36">
        <v>0</v>
      </c>
      <c r="J343" s="8">
        <v>10</v>
      </c>
      <c r="K343" s="36">
        <v>0</v>
      </c>
      <c r="L343" s="9">
        <v>10</v>
      </c>
      <c r="M343" s="84">
        <v>0</v>
      </c>
      <c r="N343" s="36">
        <v>0</v>
      </c>
    </row>
    <row r="344" spans="3:14" ht="12.75" customHeight="1" x14ac:dyDescent="0.25">
      <c r="C344" s="6" t="s">
        <v>536</v>
      </c>
      <c r="D344" s="8">
        <v>10</v>
      </c>
      <c r="E344" s="36">
        <v>0</v>
      </c>
      <c r="F344" s="8">
        <v>10</v>
      </c>
      <c r="G344" s="36">
        <v>0</v>
      </c>
      <c r="H344" s="8">
        <v>10</v>
      </c>
      <c r="I344" s="36">
        <v>0</v>
      </c>
      <c r="J344" s="8">
        <v>10</v>
      </c>
      <c r="K344" s="36">
        <v>0</v>
      </c>
      <c r="L344" s="9">
        <v>10</v>
      </c>
      <c r="M344" s="84">
        <v>0</v>
      </c>
      <c r="N344" s="36">
        <v>0</v>
      </c>
    </row>
    <row r="345" spans="3:14" ht="12.75" customHeight="1" x14ac:dyDescent="0.25">
      <c r="C345" s="6" t="s">
        <v>207</v>
      </c>
      <c r="D345" s="8">
        <v>8.4</v>
      </c>
      <c r="E345" s="36">
        <v>0</v>
      </c>
      <c r="F345" s="8">
        <v>9</v>
      </c>
      <c r="G345" s="36">
        <v>0</v>
      </c>
      <c r="H345" s="8">
        <v>7.8</v>
      </c>
      <c r="I345" s="36">
        <v>0</v>
      </c>
      <c r="J345" s="8">
        <v>8.5</v>
      </c>
      <c r="K345" s="36">
        <v>0.2</v>
      </c>
      <c r="L345" s="9">
        <v>8.4210526315789469</v>
      </c>
      <c r="M345" s="84">
        <v>1.4265650070355156</v>
      </c>
      <c r="N345" s="36">
        <v>0.16940459458546747</v>
      </c>
    </row>
    <row r="346" spans="3:14" ht="12.75" customHeight="1" x14ac:dyDescent="0.25">
      <c r="C346" s="6" t="s">
        <v>741</v>
      </c>
      <c r="D346" s="8">
        <v>10</v>
      </c>
      <c r="E346" s="36">
        <v>0</v>
      </c>
      <c r="F346" s="8">
        <v>10</v>
      </c>
      <c r="G346" s="36">
        <v>0</v>
      </c>
      <c r="H346" s="8">
        <v>10</v>
      </c>
      <c r="I346" s="36">
        <v>0</v>
      </c>
      <c r="J346" s="8">
        <v>10</v>
      </c>
      <c r="K346" s="36">
        <v>0</v>
      </c>
      <c r="L346" s="9">
        <v>10</v>
      </c>
      <c r="M346" s="84">
        <v>0</v>
      </c>
      <c r="N346" s="36">
        <v>0</v>
      </c>
    </row>
    <row r="347" spans="3:14" ht="12.75" customHeight="1" x14ac:dyDescent="0.25">
      <c r="C347" s="6" t="s">
        <v>278</v>
      </c>
      <c r="D347" s="8">
        <v>8.5</v>
      </c>
      <c r="E347" s="36">
        <v>0</v>
      </c>
      <c r="F347" s="8">
        <v>9</v>
      </c>
      <c r="G347" s="36">
        <v>0</v>
      </c>
      <c r="H347" s="8">
        <v>9</v>
      </c>
      <c r="I347" s="36">
        <v>0.25</v>
      </c>
      <c r="J347" s="8">
        <v>9</v>
      </c>
      <c r="K347" s="36">
        <v>0.25</v>
      </c>
      <c r="L347" s="9">
        <v>8.8571428571428577</v>
      </c>
      <c r="M347" s="84">
        <v>1.0994504121565527</v>
      </c>
      <c r="N347" s="36">
        <v>0.12413149814670756</v>
      </c>
    </row>
    <row r="348" spans="3:14" ht="12.75" customHeight="1" x14ac:dyDescent="0.25">
      <c r="C348" s="6" t="s">
        <v>306</v>
      </c>
      <c r="D348" s="8">
        <v>9</v>
      </c>
      <c r="E348" s="36">
        <v>0</v>
      </c>
      <c r="F348" s="8">
        <v>9.8333333333333339</v>
      </c>
      <c r="G348" s="36">
        <v>0</v>
      </c>
      <c r="H348" s="8">
        <v>9</v>
      </c>
      <c r="I348" s="36">
        <v>0</v>
      </c>
      <c r="J348" s="8">
        <v>9</v>
      </c>
      <c r="K348" s="36">
        <v>0</v>
      </c>
      <c r="L348" s="9">
        <v>9.2083333333333339</v>
      </c>
      <c r="M348" s="84">
        <v>1.0623667861928825</v>
      </c>
      <c r="N348" s="36">
        <v>0.11537014872682887</v>
      </c>
    </row>
    <row r="349" spans="3:14" ht="12.75" customHeight="1" x14ac:dyDescent="0.25">
      <c r="C349" s="6" t="s">
        <v>333</v>
      </c>
      <c r="D349" s="8">
        <v>10</v>
      </c>
      <c r="E349" s="36">
        <v>0</v>
      </c>
      <c r="F349" s="8">
        <v>10</v>
      </c>
      <c r="G349" s="36">
        <v>0</v>
      </c>
      <c r="H349" s="8">
        <v>10</v>
      </c>
      <c r="I349" s="36">
        <v>0</v>
      </c>
      <c r="J349" s="8">
        <v>10</v>
      </c>
      <c r="K349" s="36">
        <v>0</v>
      </c>
      <c r="L349" s="9">
        <v>10</v>
      </c>
      <c r="M349" s="84">
        <v>0</v>
      </c>
      <c r="N349" s="36">
        <v>0</v>
      </c>
    </row>
    <row r="350" spans="3:14" ht="12.75" customHeight="1" x14ac:dyDescent="0.25">
      <c r="C350" s="6" t="s">
        <v>208</v>
      </c>
      <c r="D350" s="8">
        <v>10</v>
      </c>
      <c r="E350" s="36">
        <v>0.2</v>
      </c>
      <c r="F350" s="8">
        <v>10</v>
      </c>
      <c r="G350" s="36">
        <v>0.2</v>
      </c>
      <c r="H350" s="8">
        <v>9.75</v>
      </c>
      <c r="I350" s="36">
        <v>0.2</v>
      </c>
      <c r="J350" s="8">
        <v>10</v>
      </c>
      <c r="K350" s="36">
        <v>0.2</v>
      </c>
      <c r="L350" s="9">
        <v>9.9375</v>
      </c>
      <c r="M350" s="84">
        <v>0.25</v>
      </c>
      <c r="N350" s="36">
        <v>2.5157232704402517E-2</v>
      </c>
    </row>
    <row r="351" spans="3:14" ht="12.75" customHeight="1" x14ac:dyDescent="0.25">
      <c r="C351" s="6" t="s">
        <v>490</v>
      </c>
      <c r="D351" s="8">
        <v>8</v>
      </c>
      <c r="E351" s="36">
        <v>0</v>
      </c>
      <c r="F351" s="8">
        <v>8</v>
      </c>
      <c r="G351" s="36">
        <v>0</v>
      </c>
      <c r="H351" s="8">
        <v>8</v>
      </c>
      <c r="I351" s="36">
        <v>0</v>
      </c>
      <c r="J351" s="8">
        <v>8</v>
      </c>
      <c r="K351" s="36">
        <v>0</v>
      </c>
      <c r="L351" s="9">
        <v>8</v>
      </c>
      <c r="M351" s="84">
        <v>0</v>
      </c>
      <c r="N351" s="36">
        <v>0</v>
      </c>
    </row>
    <row r="352" spans="3:14" ht="12.75" customHeight="1" x14ac:dyDescent="0.25">
      <c r="C352" s="6" t="s">
        <v>123</v>
      </c>
      <c r="D352" s="8">
        <v>9.75</v>
      </c>
      <c r="E352" s="36">
        <v>0</v>
      </c>
      <c r="F352" s="8">
        <v>9.375</v>
      </c>
      <c r="G352" s="36">
        <v>0</v>
      </c>
      <c r="H352" s="8">
        <v>9.5</v>
      </c>
      <c r="I352" s="36">
        <v>0</v>
      </c>
      <c r="J352" s="8">
        <v>9.625</v>
      </c>
      <c r="K352" s="36">
        <v>0</v>
      </c>
      <c r="L352" s="9">
        <v>9.5625</v>
      </c>
      <c r="M352" s="84">
        <v>0.75935031653763496</v>
      </c>
      <c r="N352" s="36">
        <v>7.940918342877229E-2</v>
      </c>
    </row>
    <row r="353" spans="3:14" ht="12.75" customHeight="1" x14ac:dyDescent="0.25">
      <c r="C353" s="6" t="s">
        <v>124</v>
      </c>
      <c r="D353" s="8">
        <v>7.5</v>
      </c>
      <c r="E353" s="36">
        <v>0</v>
      </c>
      <c r="F353" s="8">
        <v>7</v>
      </c>
      <c r="G353" s="36">
        <v>0</v>
      </c>
      <c r="H353" s="8">
        <v>8</v>
      </c>
      <c r="I353" s="36">
        <v>0</v>
      </c>
      <c r="J353" s="8">
        <v>6</v>
      </c>
      <c r="K353" s="36">
        <v>0</v>
      </c>
      <c r="L353" s="9">
        <v>7.125</v>
      </c>
      <c r="M353" s="84">
        <v>1.5526475085202969</v>
      </c>
      <c r="N353" s="36">
        <v>0.21791543979232236</v>
      </c>
    </row>
    <row r="354" spans="3:14" ht="12.75" customHeight="1" x14ac:dyDescent="0.25">
      <c r="C354" s="6" t="s">
        <v>125</v>
      </c>
      <c r="D354" s="8">
        <v>9.0833333333333339</v>
      </c>
      <c r="E354" s="36">
        <v>7.6923076923076927E-2</v>
      </c>
      <c r="F354" s="8">
        <v>8.75</v>
      </c>
      <c r="G354" s="36">
        <v>7.6923076923076927E-2</v>
      </c>
      <c r="H354" s="8">
        <v>8.8333333333333339</v>
      </c>
      <c r="I354" s="36">
        <v>7.6923076923076927E-2</v>
      </c>
      <c r="J354" s="8">
        <v>8.8333333333333339</v>
      </c>
      <c r="K354" s="36">
        <v>7.6923076923076927E-2</v>
      </c>
      <c r="L354" s="9">
        <v>8.875</v>
      </c>
      <c r="M354" s="84">
        <v>1.5522804089741991</v>
      </c>
      <c r="N354" s="36">
        <v>0.17490483481399427</v>
      </c>
    </row>
    <row r="355" spans="3:14" ht="12.75" customHeight="1" x14ac:dyDescent="0.25">
      <c r="C355" s="6" t="s">
        <v>765</v>
      </c>
      <c r="D355" s="8">
        <v>8</v>
      </c>
      <c r="E355" s="36">
        <v>0</v>
      </c>
      <c r="F355" s="8">
        <v>8</v>
      </c>
      <c r="G355" s="36">
        <v>0</v>
      </c>
      <c r="H355" s="8">
        <v>8</v>
      </c>
      <c r="I355" s="36">
        <v>0</v>
      </c>
      <c r="J355" s="8">
        <v>8</v>
      </c>
      <c r="K355" s="36">
        <v>0</v>
      </c>
      <c r="L355" s="9">
        <v>8</v>
      </c>
      <c r="M355" s="84">
        <v>0</v>
      </c>
      <c r="N355" s="36">
        <v>0</v>
      </c>
    </row>
    <row r="356" spans="3:14" ht="12.75" customHeight="1" x14ac:dyDescent="0.25">
      <c r="C356" s="6" t="s">
        <v>609</v>
      </c>
      <c r="D356" s="8">
        <v>9</v>
      </c>
      <c r="E356" s="36">
        <v>0</v>
      </c>
      <c r="F356" s="8">
        <v>9</v>
      </c>
      <c r="G356" s="36">
        <v>0</v>
      </c>
      <c r="H356" s="8">
        <v>9</v>
      </c>
      <c r="I356" s="36">
        <v>0</v>
      </c>
      <c r="J356" s="8">
        <v>9</v>
      </c>
      <c r="K356" s="36">
        <v>0</v>
      </c>
      <c r="L356" s="9">
        <v>9</v>
      </c>
      <c r="M356" s="84">
        <v>0</v>
      </c>
      <c r="N356" s="36">
        <v>0</v>
      </c>
    </row>
    <row r="357" spans="3:14" ht="12.75" customHeight="1" x14ac:dyDescent="0.25">
      <c r="C357" s="6" t="s">
        <v>720</v>
      </c>
      <c r="D357" s="8">
        <v>9</v>
      </c>
      <c r="E357" s="36">
        <v>0.66666666666666663</v>
      </c>
      <c r="F357" s="8">
        <v>6</v>
      </c>
      <c r="G357" s="36">
        <v>0.33333333333333331</v>
      </c>
      <c r="H357" s="8">
        <v>7.5</v>
      </c>
      <c r="I357" s="36">
        <v>0.33333333333333331</v>
      </c>
      <c r="J357" s="8">
        <v>7.5</v>
      </c>
      <c r="K357" s="36">
        <v>0.33333333333333331</v>
      </c>
      <c r="L357" s="9">
        <v>7.2857142857142856</v>
      </c>
      <c r="M357" s="84">
        <v>2.3603873774083302</v>
      </c>
      <c r="N357" s="36">
        <v>0.32397473807565319</v>
      </c>
    </row>
    <row r="358" spans="3:14" ht="12.75" customHeight="1" x14ac:dyDescent="0.25">
      <c r="C358" s="6" t="s">
        <v>600</v>
      </c>
      <c r="D358" s="8">
        <v>2</v>
      </c>
      <c r="E358" s="36">
        <v>0</v>
      </c>
      <c r="F358" s="8">
        <v>7</v>
      </c>
      <c r="G358" s="36">
        <v>0</v>
      </c>
      <c r="H358" s="8" t="s">
        <v>864</v>
      </c>
      <c r="I358" s="36">
        <v>1</v>
      </c>
      <c r="J358" s="8">
        <v>7</v>
      </c>
      <c r="K358" s="36">
        <v>0</v>
      </c>
      <c r="L358" s="9">
        <v>5.333333333333333</v>
      </c>
      <c r="M358" s="84">
        <v>2.8867513459481291</v>
      </c>
      <c r="N358" s="36">
        <v>0.54126587736527421</v>
      </c>
    </row>
    <row r="359" spans="3:14" ht="12.75" customHeight="1" x14ac:dyDescent="0.25">
      <c r="C359" s="6" t="s">
        <v>334</v>
      </c>
      <c r="D359" s="8">
        <v>7.5</v>
      </c>
      <c r="E359" s="36">
        <v>0</v>
      </c>
      <c r="F359" s="8">
        <v>8</v>
      </c>
      <c r="G359" s="36">
        <v>0</v>
      </c>
      <c r="H359" s="8">
        <v>7</v>
      </c>
      <c r="I359" s="36">
        <v>0</v>
      </c>
      <c r="J359" s="8">
        <v>8.5</v>
      </c>
      <c r="K359" s="36">
        <v>0</v>
      </c>
      <c r="L359" s="9">
        <v>7.75</v>
      </c>
      <c r="M359" s="84">
        <v>1.9820624179302297</v>
      </c>
      <c r="N359" s="36">
        <v>0.25574998941035221</v>
      </c>
    </row>
    <row r="360" spans="3:14" ht="12.75" customHeight="1" x14ac:dyDescent="0.25">
      <c r="C360" s="6" t="s">
        <v>515</v>
      </c>
      <c r="D360" s="8">
        <v>9.75</v>
      </c>
      <c r="E360" s="36">
        <v>0</v>
      </c>
      <c r="F360" s="8">
        <v>10</v>
      </c>
      <c r="G360" s="36">
        <v>0</v>
      </c>
      <c r="H360" s="8">
        <v>9.75</v>
      </c>
      <c r="I360" s="36">
        <v>0</v>
      </c>
      <c r="J360" s="8">
        <v>9.25</v>
      </c>
      <c r="K360" s="36">
        <v>0</v>
      </c>
      <c r="L360" s="9">
        <v>9.6875</v>
      </c>
      <c r="M360" s="84">
        <v>0.79320026895271956</v>
      </c>
      <c r="N360" s="36">
        <v>8.1878737440280722E-2</v>
      </c>
    </row>
    <row r="361" spans="3:14" ht="12.75" customHeight="1" x14ac:dyDescent="0.25">
      <c r="C361" s="6" t="s">
        <v>126</v>
      </c>
      <c r="D361" s="8">
        <v>10</v>
      </c>
      <c r="E361" s="36">
        <v>0.16666666666666666</v>
      </c>
      <c r="F361" s="8">
        <v>9.3333333333333339</v>
      </c>
      <c r="G361" s="36">
        <v>0</v>
      </c>
      <c r="H361" s="8">
        <v>9.8000000000000007</v>
      </c>
      <c r="I361" s="36">
        <v>0.16666666666666666</v>
      </c>
      <c r="J361" s="8">
        <v>9.6</v>
      </c>
      <c r="K361" s="36">
        <v>0.16666666666666666</v>
      </c>
      <c r="L361" s="9">
        <v>9.6666666666666661</v>
      </c>
      <c r="M361" s="84">
        <v>0.73029674334022121</v>
      </c>
      <c r="N361" s="36">
        <v>7.5547938966229786E-2</v>
      </c>
    </row>
    <row r="362" spans="3:14" ht="12.75" customHeight="1" x14ac:dyDescent="0.25">
      <c r="C362" s="6" t="s">
        <v>127</v>
      </c>
      <c r="D362" s="8">
        <v>7.5</v>
      </c>
      <c r="E362" s="36">
        <v>0.2</v>
      </c>
      <c r="F362" s="8">
        <v>8.25</v>
      </c>
      <c r="G362" s="36">
        <v>0.2</v>
      </c>
      <c r="H362" s="8">
        <v>9.3333333333333339</v>
      </c>
      <c r="I362" s="36">
        <v>0.4</v>
      </c>
      <c r="J362" s="8">
        <v>8.5</v>
      </c>
      <c r="K362" s="36">
        <v>0.2</v>
      </c>
      <c r="L362" s="9">
        <v>8.3333333333333339</v>
      </c>
      <c r="M362" s="84">
        <v>2.225394561056746</v>
      </c>
      <c r="N362" s="36">
        <v>0.26704734732680951</v>
      </c>
    </row>
    <row r="363" spans="3:14" ht="12.75" customHeight="1" x14ac:dyDescent="0.25">
      <c r="C363" s="6" t="s">
        <v>128</v>
      </c>
      <c r="D363" s="8">
        <v>8.8000000000000007</v>
      </c>
      <c r="E363" s="36">
        <v>0</v>
      </c>
      <c r="F363" s="8">
        <v>9</v>
      </c>
      <c r="G363" s="36">
        <v>0</v>
      </c>
      <c r="H363" s="8">
        <v>9.4</v>
      </c>
      <c r="I363" s="36">
        <v>0</v>
      </c>
      <c r="J363" s="8">
        <v>9.1999999999999993</v>
      </c>
      <c r="K363" s="36">
        <v>0</v>
      </c>
      <c r="L363" s="9">
        <v>9.1</v>
      </c>
      <c r="M363" s="84">
        <v>1.2523661815266238</v>
      </c>
      <c r="N363" s="36">
        <v>0.13762265731061801</v>
      </c>
    </row>
    <row r="364" spans="3:14" ht="12.75" customHeight="1" x14ac:dyDescent="0.25">
      <c r="C364" s="6" t="s">
        <v>307</v>
      </c>
      <c r="D364" s="8">
        <v>9</v>
      </c>
      <c r="E364" s="36">
        <v>0</v>
      </c>
      <c r="F364" s="8">
        <v>9</v>
      </c>
      <c r="G364" s="36">
        <v>0</v>
      </c>
      <c r="H364" s="8">
        <v>8</v>
      </c>
      <c r="I364" s="36">
        <v>0</v>
      </c>
      <c r="J364" s="8">
        <v>7</v>
      </c>
      <c r="K364" s="36">
        <v>0</v>
      </c>
      <c r="L364" s="9">
        <v>8.25</v>
      </c>
      <c r="M364" s="84">
        <v>0.9574271077563381</v>
      </c>
      <c r="N364" s="36">
        <v>0.11605177063713189</v>
      </c>
    </row>
    <row r="365" spans="3:14" ht="12.75" customHeight="1" x14ac:dyDescent="0.25">
      <c r="C365" s="6" t="s">
        <v>655</v>
      </c>
      <c r="D365" s="8">
        <v>8</v>
      </c>
      <c r="E365" s="36">
        <v>0.125</v>
      </c>
      <c r="F365" s="8">
        <v>7.666666666666667</v>
      </c>
      <c r="G365" s="36">
        <v>0.25</v>
      </c>
      <c r="H365" s="8">
        <v>8.5714285714285712</v>
      </c>
      <c r="I365" s="36">
        <v>0.125</v>
      </c>
      <c r="J365" s="8">
        <v>7.5714285714285712</v>
      </c>
      <c r="K365" s="36">
        <v>0.125</v>
      </c>
      <c r="L365" s="9">
        <v>7.9629629629629628</v>
      </c>
      <c r="M365" s="84">
        <v>2.5035587206627032</v>
      </c>
      <c r="N365" s="36">
        <v>0.31440039747857207</v>
      </c>
    </row>
    <row r="366" spans="3:14" ht="12.75" customHeight="1" x14ac:dyDescent="0.25">
      <c r="C366" s="6" t="s">
        <v>615</v>
      </c>
      <c r="D366" s="8">
        <v>8</v>
      </c>
      <c r="E366" s="36">
        <v>0.5</v>
      </c>
      <c r="F366" s="8">
        <v>7</v>
      </c>
      <c r="G366" s="36">
        <v>0.5</v>
      </c>
      <c r="H366" s="8">
        <v>6</v>
      </c>
      <c r="I366" s="36">
        <v>0.5</v>
      </c>
      <c r="J366" s="8">
        <v>5</v>
      </c>
      <c r="K366" s="36">
        <v>0.5</v>
      </c>
      <c r="L366" s="9">
        <v>6.5</v>
      </c>
      <c r="M366" s="84">
        <v>1.2909944487358056</v>
      </c>
      <c r="N366" s="36">
        <v>0.19861453057473932</v>
      </c>
    </row>
    <row r="367" spans="3:14" ht="12.75" customHeight="1" x14ac:dyDescent="0.25">
      <c r="C367" s="6" t="s">
        <v>129</v>
      </c>
      <c r="D367" s="8">
        <v>10</v>
      </c>
      <c r="E367" s="36">
        <v>0</v>
      </c>
      <c r="F367" s="8">
        <v>10</v>
      </c>
      <c r="G367" s="36">
        <v>0</v>
      </c>
      <c r="H367" s="8">
        <v>10</v>
      </c>
      <c r="I367" s="36">
        <v>0</v>
      </c>
      <c r="J367" s="8">
        <v>10</v>
      </c>
      <c r="K367" s="36">
        <v>0</v>
      </c>
      <c r="L367" s="9">
        <v>10</v>
      </c>
      <c r="M367" s="84">
        <v>0</v>
      </c>
      <c r="N367" s="36">
        <v>0</v>
      </c>
    </row>
    <row r="368" spans="3:14" ht="12.75" customHeight="1" x14ac:dyDescent="0.25">
      <c r="C368" s="6" t="s">
        <v>552</v>
      </c>
      <c r="D368" s="8">
        <v>8</v>
      </c>
      <c r="E368" s="36">
        <v>0</v>
      </c>
      <c r="F368" s="8">
        <v>8.5</v>
      </c>
      <c r="G368" s="36">
        <v>0</v>
      </c>
      <c r="H368" s="8">
        <v>7.25</v>
      </c>
      <c r="I368" s="36">
        <v>0</v>
      </c>
      <c r="J368" s="8">
        <v>8</v>
      </c>
      <c r="K368" s="36">
        <v>0</v>
      </c>
      <c r="L368" s="9">
        <v>7.9375</v>
      </c>
      <c r="M368" s="84">
        <v>1.6520189667999174</v>
      </c>
      <c r="N368" s="36">
        <v>0.20812837377006835</v>
      </c>
    </row>
    <row r="369" spans="3:14" ht="12.75" customHeight="1" x14ac:dyDescent="0.25">
      <c r="C369" s="6" t="s">
        <v>510</v>
      </c>
      <c r="D369" s="8">
        <v>9</v>
      </c>
      <c r="E369" s="36">
        <v>0</v>
      </c>
      <c r="F369" s="8">
        <v>9</v>
      </c>
      <c r="G369" s="36">
        <v>0</v>
      </c>
      <c r="H369" s="8">
        <v>9</v>
      </c>
      <c r="I369" s="36">
        <v>0</v>
      </c>
      <c r="J369" s="8">
        <v>9</v>
      </c>
      <c r="K369" s="36">
        <v>0</v>
      </c>
      <c r="L369" s="9">
        <v>9</v>
      </c>
      <c r="M369" s="84">
        <v>0</v>
      </c>
      <c r="N369" s="36">
        <v>0</v>
      </c>
    </row>
    <row r="370" spans="3:14" ht="12.75" customHeight="1" x14ac:dyDescent="0.25">
      <c r="C370" s="6" t="s">
        <v>582</v>
      </c>
      <c r="D370" s="8">
        <v>8</v>
      </c>
      <c r="E370" s="36">
        <v>0</v>
      </c>
      <c r="F370" s="8">
        <v>8</v>
      </c>
      <c r="G370" s="36">
        <v>0</v>
      </c>
      <c r="H370" s="8">
        <v>8</v>
      </c>
      <c r="I370" s="36">
        <v>0</v>
      </c>
      <c r="J370" s="8">
        <v>7</v>
      </c>
      <c r="K370" s="36">
        <v>0</v>
      </c>
      <c r="L370" s="9">
        <v>7.75</v>
      </c>
      <c r="M370" s="84">
        <v>0.5</v>
      </c>
      <c r="N370" s="36">
        <v>6.4516129032258063E-2</v>
      </c>
    </row>
    <row r="371" spans="3:14" ht="12.75" customHeight="1" x14ac:dyDescent="0.25">
      <c r="C371" s="6" t="s">
        <v>627</v>
      </c>
      <c r="D371" s="8">
        <v>1</v>
      </c>
      <c r="E371" s="36">
        <v>0</v>
      </c>
      <c r="F371" s="8">
        <v>1</v>
      </c>
      <c r="G371" s="36">
        <v>0</v>
      </c>
      <c r="H371" s="8">
        <v>2</v>
      </c>
      <c r="I371" s="36">
        <v>0</v>
      </c>
      <c r="J371" s="8">
        <v>10</v>
      </c>
      <c r="K371" s="36">
        <v>0</v>
      </c>
      <c r="L371" s="9">
        <v>3.5</v>
      </c>
      <c r="M371" s="84">
        <v>4.358898943540674</v>
      </c>
      <c r="N371" s="36">
        <v>1.2453996981544784</v>
      </c>
    </row>
    <row r="372" spans="3:14" ht="12.75" customHeight="1" x14ac:dyDescent="0.25">
      <c r="C372" s="6" t="s">
        <v>567</v>
      </c>
      <c r="D372" s="8">
        <v>9</v>
      </c>
      <c r="E372" s="36">
        <v>0</v>
      </c>
      <c r="F372" s="8">
        <v>9.3333333333333339</v>
      </c>
      <c r="G372" s="36">
        <v>0.25</v>
      </c>
      <c r="H372" s="8">
        <v>7.25</v>
      </c>
      <c r="I372" s="36">
        <v>0</v>
      </c>
      <c r="J372" s="8">
        <v>8</v>
      </c>
      <c r="K372" s="36">
        <v>0.25</v>
      </c>
      <c r="L372" s="9">
        <v>8.3571428571428577</v>
      </c>
      <c r="M372" s="84">
        <v>2.0232168923292901</v>
      </c>
      <c r="N372" s="36">
        <v>0.24209432899666719</v>
      </c>
    </row>
    <row r="373" spans="3:14" ht="12.75" customHeight="1" x14ac:dyDescent="0.25">
      <c r="C373" s="6" t="s">
        <v>308</v>
      </c>
      <c r="D373" s="8">
        <v>10</v>
      </c>
      <c r="E373" s="36">
        <v>0</v>
      </c>
      <c r="F373" s="8">
        <v>10</v>
      </c>
      <c r="G373" s="36">
        <v>0</v>
      </c>
      <c r="H373" s="8">
        <v>10</v>
      </c>
      <c r="I373" s="36">
        <v>0</v>
      </c>
      <c r="J373" s="8">
        <v>10</v>
      </c>
      <c r="K373" s="36">
        <v>0</v>
      </c>
      <c r="L373" s="9">
        <v>10</v>
      </c>
      <c r="M373" s="84">
        <v>0</v>
      </c>
      <c r="N373" s="36">
        <v>0</v>
      </c>
    </row>
    <row r="374" spans="3:14" ht="12.75" customHeight="1" x14ac:dyDescent="0.25">
      <c r="C374" s="6" t="s">
        <v>677</v>
      </c>
      <c r="D374" s="8" t="s">
        <v>864</v>
      </c>
      <c r="E374" s="36">
        <v>1</v>
      </c>
      <c r="F374" s="8">
        <v>10</v>
      </c>
      <c r="G374" s="36">
        <v>0</v>
      </c>
      <c r="H374" s="8">
        <v>10</v>
      </c>
      <c r="I374" s="36">
        <v>0</v>
      </c>
      <c r="J374" s="8" t="s">
        <v>864</v>
      </c>
      <c r="K374" s="36">
        <v>1</v>
      </c>
      <c r="L374" s="9">
        <v>10</v>
      </c>
      <c r="M374" s="84">
        <v>0</v>
      </c>
      <c r="N374" s="36">
        <v>0</v>
      </c>
    </row>
    <row r="375" spans="3:14" ht="12.75" customHeight="1" x14ac:dyDescent="0.25">
      <c r="C375" s="6" t="s">
        <v>537</v>
      </c>
      <c r="D375" s="8">
        <v>5</v>
      </c>
      <c r="E375" s="36">
        <v>0</v>
      </c>
      <c r="F375" s="8">
        <v>5</v>
      </c>
      <c r="G375" s="36">
        <v>0</v>
      </c>
      <c r="H375" s="8">
        <v>5</v>
      </c>
      <c r="I375" s="36">
        <v>0</v>
      </c>
      <c r="J375" s="8">
        <v>5</v>
      </c>
      <c r="K375" s="36">
        <v>0</v>
      </c>
      <c r="L375" s="9">
        <v>5</v>
      </c>
      <c r="M375" s="84">
        <v>0</v>
      </c>
      <c r="N375" s="36">
        <v>0</v>
      </c>
    </row>
    <row r="376" spans="3:14" ht="12.75" customHeight="1" x14ac:dyDescent="0.25">
      <c r="C376" s="6" t="s">
        <v>721</v>
      </c>
      <c r="D376" s="8">
        <v>10</v>
      </c>
      <c r="E376" s="36">
        <v>0</v>
      </c>
      <c r="F376" s="8">
        <v>9.5</v>
      </c>
      <c r="G376" s="36">
        <v>0</v>
      </c>
      <c r="H376" s="8">
        <v>9.5</v>
      </c>
      <c r="I376" s="36">
        <v>0</v>
      </c>
      <c r="J376" s="8">
        <v>10</v>
      </c>
      <c r="K376" s="36">
        <v>0</v>
      </c>
      <c r="L376" s="9">
        <v>9.75</v>
      </c>
      <c r="M376" s="84">
        <v>0.46291004988627571</v>
      </c>
      <c r="N376" s="36">
        <v>4.7477953834489814E-2</v>
      </c>
    </row>
    <row r="377" spans="3:14" ht="12.75" customHeight="1" x14ac:dyDescent="0.25">
      <c r="C377" s="6" t="s">
        <v>130</v>
      </c>
      <c r="D377" s="8">
        <v>9</v>
      </c>
      <c r="E377" s="36">
        <v>0</v>
      </c>
      <c r="F377" s="8">
        <v>9</v>
      </c>
      <c r="G377" s="36">
        <v>0</v>
      </c>
      <c r="H377" s="8">
        <v>8</v>
      </c>
      <c r="I377" s="36">
        <v>0</v>
      </c>
      <c r="J377" s="8">
        <v>8</v>
      </c>
      <c r="K377" s="36">
        <v>0</v>
      </c>
      <c r="L377" s="9">
        <v>8.5</v>
      </c>
      <c r="M377" s="84">
        <v>0.57735026918962573</v>
      </c>
      <c r="N377" s="36">
        <v>6.7923561081132441E-2</v>
      </c>
    </row>
    <row r="378" spans="3:14" ht="12.75" customHeight="1" x14ac:dyDescent="0.25">
      <c r="C378" s="6" t="s">
        <v>476</v>
      </c>
      <c r="D378" s="8">
        <v>8</v>
      </c>
      <c r="E378" s="36">
        <v>0.66666666666666663</v>
      </c>
      <c r="F378" s="8">
        <v>7</v>
      </c>
      <c r="G378" s="36">
        <v>0.66666666666666663</v>
      </c>
      <c r="H378" s="8">
        <v>6</v>
      </c>
      <c r="I378" s="36">
        <v>0.66666666666666663</v>
      </c>
      <c r="J378" s="8">
        <v>6</v>
      </c>
      <c r="K378" s="36">
        <v>0.66666666666666663</v>
      </c>
      <c r="L378" s="9">
        <v>6.75</v>
      </c>
      <c r="M378" s="84">
        <v>0.9574271077563381</v>
      </c>
      <c r="N378" s="36">
        <v>0.14184105300093897</v>
      </c>
    </row>
    <row r="379" spans="3:14" ht="12.75" customHeight="1" x14ac:dyDescent="0.25">
      <c r="C379" s="6" t="s">
        <v>678</v>
      </c>
      <c r="D379" s="8">
        <v>8</v>
      </c>
      <c r="E379" s="36">
        <v>0</v>
      </c>
      <c r="F379" s="8">
        <v>8</v>
      </c>
      <c r="G379" s="36">
        <v>0</v>
      </c>
      <c r="H379" s="8">
        <v>8</v>
      </c>
      <c r="I379" s="36">
        <v>0</v>
      </c>
      <c r="J379" s="8">
        <v>7</v>
      </c>
      <c r="K379" s="36">
        <v>0</v>
      </c>
      <c r="L379" s="9">
        <v>7.75</v>
      </c>
      <c r="M379" s="84">
        <v>0.5</v>
      </c>
      <c r="N379" s="36">
        <v>6.4516129032258063E-2</v>
      </c>
    </row>
    <row r="380" spans="3:14" ht="12.75" customHeight="1" x14ac:dyDescent="0.25">
      <c r="C380" s="6" t="s">
        <v>131</v>
      </c>
      <c r="D380" s="8">
        <v>10</v>
      </c>
      <c r="E380" s="36">
        <v>0</v>
      </c>
      <c r="F380" s="8">
        <v>10</v>
      </c>
      <c r="G380" s="36">
        <v>0</v>
      </c>
      <c r="H380" s="8">
        <v>10</v>
      </c>
      <c r="I380" s="36">
        <v>0</v>
      </c>
      <c r="J380" s="8">
        <v>9.5</v>
      </c>
      <c r="K380" s="36">
        <v>0</v>
      </c>
      <c r="L380" s="9">
        <v>9.875</v>
      </c>
      <c r="M380" s="84">
        <v>0.35355339059327379</v>
      </c>
      <c r="N380" s="36">
        <v>3.5802874996787221E-2</v>
      </c>
    </row>
    <row r="381" spans="3:14" ht="12.75" customHeight="1" x14ac:dyDescent="0.25">
      <c r="C381" s="6" t="s">
        <v>252</v>
      </c>
      <c r="D381" s="8">
        <v>8</v>
      </c>
      <c r="E381" s="36">
        <v>0</v>
      </c>
      <c r="F381" s="8">
        <v>7.833333333333333</v>
      </c>
      <c r="G381" s="36">
        <v>0</v>
      </c>
      <c r="H381" s="8">
        <v>8</v>
      </c>
      <c r="I381" s="36">
        <v>0</v>
      </c>
      <c r="J381" s="8">
        <v>8.1666666666666661</v>
      </c>
      <c r="K381" s="36">
        <v>0</v>
      </c>
      <c r="L381" s="9">
        <v>8</v>
      </c>
      <c r="M381" s="84">
        <v>3.1484986069968124</v>
      </c>
      <c r="N381" s="36">
        <v>0.39356232587460155</v>
      </c>
    </row>
    <row r="382" spans="3:14" ht="12.75" customHeight="1" x14ac:dyDescent="0.25">
      <c r="C382" s="6" t="s">
        <v>601</v>
      </c>
      <c r="D382" s="8">
        <v>5</v>
      </c>
      <c r="E382" s="36">
        <v>0</v>
      </c>
      <c r="F382" s="8">
        <v>5</v>
      </c>
      <c r="G382" s="36">
        <v>0</v>
      </c>
      <c r="H382" s="8" t="s">
        <v>864</v>
      </c>
      <c r="I382" s="36">
        <v>1</v>
      </c>
      <c r="J382" s="8">
        <v>5</v>
      </c>
      <c r="K382" s="36">
        <v>0</v>
      </c>
      <c r="L382" s="9">
        <v>5</v>
      </c>
      <c r="M382" s="84">
        <v>0</v>
      </c>
      <c r="N382" s="36">
        <v>0</v>
      </c>
    </row>
    <row r="383" spans="3:14" ht="12.75" customHeight="1" x14ac:dyDescent="0.25">
      <c r="C383" s="6" t="s">
        <v>553</v>
      </c>
      <c r="D383" s="8">
        <v>8.1999999999999993</v>
      </c>
      <c r="E383" s="36">
        <v>0</v>
      </c>
      <c r="F383" s="8">
        <v>8.8000000000000007</v>
      </c>
      <c r="G383" s="36">
        <v>0</v>
      </c>
      <c r="H383" s="8">
        <v>8.4</v>
      </c>
      <c r="I383" s="36">
        <v>0</v>
      </c>
      <c r="J383" s="8">
        <v>8.6</v>
      </c>
      <c r="K383" s="36">
        <v>0</v>
      </c>
      <c r="L383" s="9">
        <v>8.5</v>
      </c>
      <c r="M383" s="84">
        <v>2.3730948037043151</v>
      </c>
      <c r="N383" s="36">
        <v>0.27918762396521357</v>
      </c>
    </row>
    <row r="384" spans="3:14" ht="12.75" customHeight="1" x14ac:dyDescent="0.25">
      <c r="C384" s="6" t="s">
        <v>616</v>
      </c>
      <c r="D384" s="8">
        <v>8</v>
      </c>
      <c r="E384" s="36">
        <v>0</v>
      </c>
      <c r="F384" s="8">
        <v>9</v>
      </c>
      <c r="G384" s="36">
        <v>0</v>
      </c>
      <c r="H384" s="8">
        <v>8</v>
      </c>
      <c r="I384" s="36">
        <v>0</v>
      </c>
      <c r="J384" s="8">
        <v>8</v>
      </c>
      <c r="K384" s="36">
        <v>0</v>
      </c>
      <c r="L384" s="9">
        <v>8.25</v>
      </c>
      <c r="M384" s="84">
        <v>0.5</v>
      </c>
      <c r="N384" s="36">
        <v>6.0606060606060608E-2</v>
      </c>
    </row>
    <row r="385" spans="3:14" ht="12.75" customHeight="1" x14ac:dyDescent="0.25">
      <c r="C385" s="6" t="s">
        <v>568</v>
      </c>
      <c r="D385" s="8">
        <v>8</v>
      </c>
      <c r="E385" s="36">
        <v>0</v>
      </c>
      <c r="F385" s="8">
        <v>7.5</v>
      </c>
      <c r="G385" s="36">
        <v>0</v>
      </c>
      <c r="H385" s="8">
        <v>8</v>
      </c>
      <c r="I385" s="36">
        <v>0.5</v>
      </c>
      <c r="J385" s="8">
        <v>8</v>
      </c>
      <c r="K385" s="36">
        <v>0</v>
      </c>
      <c r="L385" s="9">
        <v>7.8571428571428568</v>
      </c>
      <c r="M385" s="84">
        <v>0.69006555934235425</v>
      </c>
      <c r="N385" s="36">
        <v>8.782652573448145E-2</v>
      </c>
    </row>
    <row r="386" spans="3:14" ht="12.75" customHeight="1" x14ac:dyDescent="0.25">
      <c r="C386" s="6" t="s">
        <v>574</v>
      </c>
      <c r="D386" s="8" t="s">
        <v>864</v>
      </c>
      <c r="E386" s="36">
        <v>1</v>
      </c>
      <c r="F386" s="8" t="s">
        <v>864</v>
      </c>
      <c r="G386" s="36">
        <v>1</v>
      </c>
      <c r="H386" s="8" t="s">
        <v>864</v>
      </c>
      <c r="I386" s="36">
        <v>1</v>
      </c>
      <c r="J386" s="8" t="s">
        <v>864</v>
      </c>
      <c r="K386" s="36">
        <v>1</v>
      </c>
      <c r="L386" s="9" t="s">
        <v>864</v>
      </c>
      <c r="M386" s="84" t="s">
        <v>864</v>
      </c>
      <c r="N386" s="36" t="s">
        <v>864</v>
      </c>
    </row>
    <row r="387" spans="3:14" ht="12.75" customHeight="1" x14ac:dyDescent="0.25">
      <c r="C387" s="6" t="s">
        <v>679</v>
      </c>
      <c r="D387" s="8">
        <v>9.5</v>
      </c>
      <c r="E387" s="36">
        <v>0</v>
      </c>
      <c r="F387" s="8">
        <v>9</v>
      </c>
      <c r="G387" s="36">
        <v>0</v>
      </c>
      <c r="H387" s="8">
        <v>7</v>
      </c>
      <c r="I387" s="36">
        <v>0.5</v>
      </c>
      <c r="J387" s="8">
        <v>9</v>
      </c>
      <c r="K387" s="36">
        <v>0.5</v>
      </c>
      <c r="L387" s="9">
        <v>8.8333333333333339</v>
      </c>
      <c r="M387" s="84">
        <v>1.1690451944500104</v>
      </c>
      <c r="N387" s="36">
        <v>0.13234473899434079</v>
      </c>
    </row>
    <row r="388" spans="3:14" ht="12.75" customHeight="1" x14ac:dyDescent="0.25">
      <c r="C388" s="6" t="s">
        <v>132</v>
      </c>
      <c r="D388" s="8">
        <v>9.5</v>
      </c>
      <c r="E388" s="36">
        <v>0</v>
      </c>
      <c r="F388" s="8">
        <v>9.5</v>
      </c>
      <c r="G388" s="36">
        <v>0</v>
      </c>
      <c r="H388" s="8">
        <v>9.5</v>
      </c>
      <c r="I388" s="36">
        <v>0</v>
      </c>
      <c r="J388" s="8">
        <v>9.5</v>
      </c>
      <c r="K388" s="36">
        <v>0</v>
      </c>
      <c r="L388" s="9">
        <v>9.5</v>
      </c>
      <c r="M388" s="84">
        <v>0.53452248382484879</v>
      </c>
      <c r="N388" s="36">
        <v>5.6265524613141979E-2</v>
      </c>
    </row>
    <row r="389" spans="3:14" ht="12.75" customHeight="1" x14ac:dyDescent="0.25">
      <c r="C389" s="6" t="s">
        <v>506</v>
      </c>
      <c r="D389" s="8">
        <v>10</v>
      </c>
      <c r="E389" s="36">
        <v>0</v>
      </c>
      <c r="F389" s="8">
        <v>9.5</v>
      </c>
      <c r="G389" s="36">
        <v>0</v>
      </c>
      <c r="H389" s="8">
        <v>9.5</v>
      </c>
      <c r="I389" s="36">
        <v>0</v>
      </c>
      <c r="J389" s="8">
        <v>10</v>
      </c>
      <c r="K389" s="36">
        <v>0</v>
      </c>
      <c r="L389" s="9">
        <v>9.75</v>
      </c>
      <c r="M389" s="84">
        <v>0.46291004988627571</v>
      </c>
      <c r="N389" s="36">
        <v>4.7477953834489814E-2</v>
      </c>
    </row>
    <row r="390" spans="3:14" ht="12.75" customHeight="1" x14ac:dyDescent="0.25">
      <c r="C390" s="6" t="s">
        <v>583</v>
      </c>
      <c r="D390" s="8">
        <v>4</v>
      </c>
      <c r="E390" s="36">
        <v>0</v>
      </c>
      <c r="F390" s="8">
        <v>5</v>
      </c>
      <c r="G390" s="36">
        <v>0</v>
      </c>
      <c r="H390" s="8" t="s">
        <v>864</v>
      </c>
      <c r="I390" s="36">
        <v>1</v>
      </c>
      <c r="J390" s="8" t="s">
        <v>864</v>
      </c>
      <c r="K390" s="36">
        <v>1</v>
      </c>
      <c r="L390" s="9">
        <v>4.5</v>
      </c>
      <c r="M390" s="84">
        <v>0.70710678118654757</v>
      </c>
      <c r="N390" s="36">
        <v>0.15713484026367724</v>
      </c>
    </row>
    <row r="391" spans="3:14" ht="12.75" customHeight="1" x14ac:dyDescent="0.25">
      <c r="C391" s="6" t="s">
        <v>209</v>
      </c>
      <c r="D391" s="8">
        <v>10</v>
      </c>
      <c r="E391" s="36">
        <v>0</v>
      </c>
      <c r="F391" s="8">
        <v>8.5</v>
      </c>
      <c r="G391" s="36">
        <v>0</v>
      </c>
      <c r="H391" s="8">
        <v>9.5</v>
      </c>
      <c r="I391" s="36">
        <v>0</v>
      </c>
      <c r="J391" s="8">
        <v>9.5</v>
      </c>
      <c r="K391" s="36">
        <v>0</v>
      </c>
      <c r="L391" s="9">
        <v>9.375</v>
      </c>
      <c r="M391" s="84">
        <v>1.0606601717798212</v>
      </c>
      <c r="N391" s="36">
        <v>0.11313708498984759</v>
      </c>
    </row>
    <row r="392" spans="3:14" ht="12.75" customHeight="1" x14ac:dyDescent="0.25">
      <c r="C392" s="6" t="s">
        <v>554</v>
      </c>
      <c r="D392" s="8">
        <v>10</v>
      </c>
      <c r="E392" s="36">
        <v>0.25</v>
      </c>
      <c r="F392" s="8">
        <v>9.5</v>
      </c>
      <c r="G392" s="36">
        <v>0</v>
      </c>
      <c r="H392" s="8">
        <v>9.5</v>
      </c>
      <c r="I392" s="36">
        <v>0</v>
      </c>
      <c r="J392" s="8">
        <v>9.5</v>
      </c>
      <c r="K392" s="36">
        <v>0</v>
      </c>
      <c r="L392" s="9">
        <v>9.6</v>
      </c>
      <c r="M392" s="84">
        <v>0.82807867121082501</v>
      </c>
      <c r="N392" s="36">
        <v>8.6258194917794281E-2</v>
      </c>
    </row>
    <row r="393" spans="3:14" ht="12.75" customHeight="1" x14ac:dyDescent="0.25">
      <c r="C393" s="6" t="s">
        <v>335</v>
      </c>
      <c r="D393" s="8">
        <v>9.6666666666666661</v>
      </c>
      <c r="E393" s="36">
        <v>0</v>
      </c>
      <c r="F393" s="8">
        <v>9.6666666666666661</v>
      </c>
      <c r="G393" s="36">
        <v>0</v>
      </c>
      <c r="H393" s="8">
        <v>9</v>
      </c>
      <c r="I393" s="36">
        <v>0</v>
      </c>
      <c r="J393" s="8">
        <v>9</v>
      </c>
      <c r="K393" s="36">
        <v>0</v>
      </c>
      <c r="L393" s="9">
        <v>9.3333333333333339</v>
      </c>
      <c r="M393" s="84">
        <v>0.77849894416152299</v>
      </c>
      <c r="N393" s="36">
        <v>8.3410601160163175E-2</v>
      </c>
    </row>
    <row r="394" spans="3:14" ht="12.75" customHeight="1" x14ac:dyDescent="0.25">
      <c r="C394" s="6" t="s">
        <v>210</v>
      </c>
      <c r="D394" s="8">
        <v>10</v>
      </c>
      <c r="E394" s="36">
        <v>0</v>
      </c>
      <c r="F394" s="8">
        <v>10</v>
      </c>
      <c r="G394" s="36">
        <v>0</v>
      </c>
      <c r="H394" s="8">
        <v>10</v>
      </c>
      <c r="I394" s="36">
        <v>0</v>
      </c>
      <c r="J394" s="8">
        <v>9</v>
      </c>
      <c r="K394" s="36">
        <v>0</v>
      </c>
      <c r="L394" s="9">
        <v>9.75</v>
      </c>
      <c r="M394" s="84">
        <v>0.5</v>
      </c>
      <c r="N394" s="36">
        <v>5.128205128205128E-2</v>
      </c>
    </row>
    <row r="395" spans="3:14" ht="12.75" customHeight="1" x14ac:dyDescent="0.25">
      <c r="C395" s="6" t="s">
        <v>722</v>
      </c>
      <c r="D395" s="8">
        <v>10</v>
      </c>
      <c r="E395" s="36">
        <v>0</v>
      </c>
      <c r="F395" s="8">
        <v>10</v>
      </c>
      <c r="G395" s="36">
        <v>0</v>
      </c>
      <c r="H395" s="8">
        <v>10</v>
      </c>
      <c r="I395" s="36">
        <v>0</v>
      </c>
      <c r="J395" s="8">
        <v>10</v>
      </c>
      <c r="K395" s="36">
        <v>0</v>
      </c>
      <c r="L395" s="9">
        <v>10</v>
      </c>
      <c r="M395" s="84">
        <v>0</v>
      </c>
      <c r="N395" s="36">
        <v>0</v>
      </c>
    </row>
    <row r="396" spans="3:14" ht="12.75" customHeight="1" x14ac:dyDescent="0.25">
      <c r="C396" s="6" t="s">
        <v>253</v>
      </c>
      <c r="D396" s="8">
        <v>9.25</v>
      </c>
      <c r="E396" s="36">
        <v>0</v>
      </c>
      <c r="F396" s="8">
        <v>9.25</v>
      </c>
      <c r="G396" s="36">
        <v>0</v>
      </c>
      <c r="H396" s="8">
        <v>9.25</v>
      </c>
      <c r="I396" s="36">
        <v>0</v>
      </c>
      <c r="J396" s="8">
        <v>9.3333333333333339</v>
      </c>
      <c r="K396" s="36">
        <v>0.25</v>
      </c>
      <c r="L396" s="9">
        <v>9.2666666666666675</v>
      </c>
      <c r="M396" s="84">
        <v>0.45773770821706344</v>
      </c>
      <c r="N396" s="36">
        <v>4.9396155562992455E-2</v>
      </c>
    </row>
    <row r="397" spans="3:14" ht="12.75" customHeight="1" x14ac:dyDescent="0.25">
      <c r="C397" s="6" t="s">
        <v>518</v>
      </c>
      <c r="D397" s="8">
        <v>8.8571428571428577</v>
      </c>
      <c r="E397" s="36">
        <v>0</v>
      </c>
      <c r="F397" s="8">
        <v>8.4285714285714288</v>
      </c>
      <c r="G397" s="36">
        <v>0</v>
      </c>
      <c r="H397" s="8">
        <v>8.5</v>
      </c>
      <c r="I397" s="36">
        <v>0.14285714285714285</v>
      </c>
      <c r="J397" s="8">
        <v>7.75</v>
      </c>
      <c r="K397" s="36">
        <v>0.42857142857142855</v>
      </c>
      <c r="L397" s="9">
        <v>8.4583333333333339</v>
      </c>
      <c r="M397" s="84">
        <v>1.3506573815438307</v>
      </c>
      <c r="N397" s="36">
        <v>0.15968363131552676</v>
      </c>
    </row>
    <row r="398" spans="3:14" ht="12.75" customHeight="1" x14ac:dyDescent="0.25">
      <c r="C398" s="6" t="s">
        <v>279</v>
      </c>
      <c r="D398" s="8">
        <v>9</v>
      </c>
      <c r="E398" s="36">
        <v>0.16666666666666666</v>
      </c>
      <c r="F398" s="8">
        <v>9</v>
      </c>
      <c r="G398" s="36">
        <v>0.16666666666666666</v>
      </c>
      <c r="H398" s="8">
        <v>9.1999999999999993</v>
      </c>
      <c r="I398" s="36">
        <v>0.16666666666666666</v>
      </c>
      <c r="J398" s="8">
        <v>9.1999999999999993</v>
      </c>
      <c r="K398" s="36">
        <v>0.16666666666666666</v>
      </c>
      <c r="L398" s="9">
        <v>9.1</v>
      </c>
      <c r="M398" s="84">
        <v>0.91190950612899135</v>
      </c>
      <c r="N398" s="36">
        <v>0.10020983583835071</v>
      </c>
    </row>
    <row r="399" spans="3:14" ht="12.75" customHeight="1" x14ac:dyDescent="0.25">
      <c r="C399" s="6" t="s">
        <v>617</v>
      </c>
      <c r="D399" s="8">
        <v>8</v>
      </c>
      <c r="E399" s="36">
        <v>0</v>
      </c>
      <c r="F399" s="8">
        <v>8</v>
      </c>
      <c r="G399" s="36">
        <v>0</v>
      </c>
      <c r="H399" s="8">
        <v>7.666666666666667</v>
      </c>
      <c r="I399" s="36">
        <v>0</v>
      </c>
      <c r="J399" s="8">
        <v>8.3333333333333339</v>
      </c>
      <c r="K399" s="36">
        <v>0</v>
      </c>
      <c r="L399" s="9">
        <v>8</v>
      </c>
      <c r="M399" s="84">
        <v>0.95346258924559235</v>
      </c>
      <c r="N399" s="36">
        <v>0.11918282365569904</v>
      </c>
    </row>
    <row r="400" spans="3:14" ht="12.75" customHeight="1" x14ac:dyDescent="0.25">
      <c r="C400" s="6" t="s">
        <v>211</v>
      </c>
      <c r="D400" s="8">
        <v>6</v>
      </c>
      <c r="E400" s="36">
        <v>0</v>
      </c>
      <c r="F400" s="8">
        <v>6</v>
      </c>
      <c r="G400" s="36">
        <v>0</v>
      </c>
      <c r="H400" s="8">
        <v>6</v>
      </c>
      <c r="I400" s="36">
        <v>0</v>
      </c>
      <c r="J400" s="8">
        <v>7</v>
      </c>
      <c r="K400" s="36">
        <v>0.5</v>
      </c>
      <c r="L400" s="9">
        <v>6.1428571428571432</v>
      </c>
      <c r="M400" s="84">
        <v>1.0690449676496956</v>
      </c>
      <c r="N400" s="36">
        <v>0.1740305761290202</v>
      </c>
    </row>
    <row r="401" spans="3:14" ht="12.75" customHeight="1" x14ac:dyDescent="0.25">
      <c r="C401" s="6" t="s">
        <v>212</v>
      </c>
      <c r="D401" s="8">
        <v>9.5</v>
      </c>
      <c r="E401" s="36">
        <v>0.33333333333333331</v>
      </c>
      <c r="F401" s="8">
        <v>9.5</v>
      </c>
      <c r="G401" s="36">
        <v>0.33333333333333331</v>
      </c>
      <c r="H401" s="8">
        <v>9.5</v>
      </c>
      <c r="I401" s="36">
        <v>0.33333333333333331</v>
      </c>
      <c r="J401" s="8">
        <v>9.5</v>
      </c>
      <c r="K401" s="36">
        <v>0.33333333333333331</v>
      </c>
      <c r="L401" s="9">
        <v>9.5</v>
      </c>
      <c r="M401" s="84">
        <v>0.53452248382484879</v>
      </c>
      <c r="N401" s="36">
        <v>5.6265524613141979E-2</v>
      </c>
    </row>
    <row r="402" spans="3:14" ht="12.75" customHeight="1" x14ac:dyDescent="0.25">
      <c r="C402" s="6" t="s">
        <v>595</v>
      </c>
      <c r="D402" s="8">
        <v>9</v>
      </c>
      <c r="E402" s="36">
        <v>0</v>
      </c>
      <c r="F402" s="8">
        <v>9</v>
      </c>
      <c r="G402" s="36">
        <v>0</v>
      </c>
      <c r="H402" s="8">
        <v>9</v>
      </c>
      <c r="I402" s="36">
        <v>0</v>
      </c>
      <c r="J402" s="8">
        <v>9</v>
      </c>
      <c r="K402" s="36">
        <v>0</v>
      </c>
      <c r="L402" s="9">
        <v>9</v>
      </c>
      <c r="M402" s="84">
        <v>1.0690449676496976</v>
      </c>
      <c r="N402" s="36">
        <v>0.11878277418329973</v>
      </c>
    </row>
    <row r="403" spans="3:14" ht="12.75" customHeight="1" x14ac:dyDescent="0.25">
      <c r="C403" s="6" t="s">
        <v>639</v>
      </c>
      <c r="D403" s="8">
        <v>5.5</v>
      </c>
      <c r="E403" s="36">
        <v>0</v>
      </c>
      <c r="F403" s="8">
        <v>4</v>
      </c>
      <c r="G403" s="36">
        <v>0</v>
      </c>
      <c r="H403" s="8">
        <v>4.5</v>
      </c>
      <c r="I403" s="36">
        <v>0</v>
      </c>
      <c r="J403" s="8">
        <v>4.5</v>
      </c>
      <c r="K403" s="36">
        <v>0</v>
      </c>
      <c r="L403" s="9">
        <v>4.625</v>
      </c>
      <c r="M403" s="84">
        <v>3.2486260832190936</v>
      </c>
      <c r="N403" s="36">
        <v>0.70240563961493918</v>
      </c>
    </row>
    <row r="404" spans="3:14" ht="12.75" customHeight="1" x14ac:dyDescent="0.25">
      <c r="C404" s="6" t="s">
        <v>628</v>
      </c>
      <c r="D404" s="8">
        <v>9.3333333333333339</v>
      </c>
      <c r="E404" s="36">
        <v>0.14285714285714285</v>
      </c>
      <c r="F404" s="8">
        <v>9.1666666666666661</v>
      </c>
      <c r="G404" s="36">
        <v>0.14285714285714285</v>
      </c>
      <c r="H404" s="8">
        <v>9.4</v>
      </c>
      <c r="I404" s="36">
        <v>0.2857142857142857</v>
      </c>
      <c r="J404" s="8">
        <v>9.3333333333333339</v>
      </c>
      <c r="K404" s="36">
        <v>0.14285714285714285</v>
      </c>
      <c r="L404" s="9">
        <v>9.304347826086957</v>
      </c>
      <c r="M404" s="84">
        <v>0.82212488592867761</v>
      </c>
      <c r="N404" s="36">
        <v>8.8359216711960675E-2</v>
      </c>
    </row>
    <row r="405" spans="3:14" ht="12.75" customHeight="1" x14ac:dyDescent="0.25">
      <c r="C405" s="6" t="s">
        <v>638</v>
      </c>
      <c r="D405" s="8">
        <v>8.5</v>
      </c>
      <c r="E405" s="36">
        <v>0</v>
      </c>
      <c r="F405" s="8">
        <v>8.5</v>
      </c>
      <c r="G405" s="36">
        <v>0</v>
      </c>
      <c r="H405" s="8">
        <v>8.5</v>
      </c>
      <c r="I405" s="36">
        <v>0</v>
      </c>
      <c r="J405" s="8">
        <v>8.5</v>
      </c>
      <c r="K405" s="36">
        <v>0</v>
      </c>
      <c r="L405" s="9">
        <v>8.5</v>
      </c>
      <c r="M405" s="84">
        <v>0.53452248382484879</v>
      </c>
      <c r="N405" s="36">
        <v>6.2884998097041039E-2</v>
      </c>
    </row>
    <row r="406" spans="3:14" ht="12.75" customHeight="1" x14ac:dyDescent="0.25">
      <c r="C406" s="6" t="s">
        <v>584</v>
      </c>
      <c r="D406" s="8">
        <v>8</v>
      </c>
      <c r="E406" s="36">
        <v>0</v>
      </c>
      <c r="F406" s="8">
        <v>9</v>
      </c>
      <c r="G406" s="36">
        <v>0</v>
      </c>
      <c r="H406" s="8">
        <v>10</v>
      </c>
      <c r="I406" s="36">
        <v>0</v>
      </c>
      <c r="J406" s="8">
        <v>10</v>
      </c>
      <c r="K406" s="36">
        <v>0</v>
      </c>
      <c r="L406" s="9">
        <v>9.25</v>
      </c>
      <c r="M406" s="84">
        <v>0.9574271077563381</v>
      </c>
      <c r="N406" s="36">
        <v>0.10350563327095547</v>
      </c>
    </row>
    <row r="407" spans="3:14" ht="12.75" customHeight="1" x14ac:dyDescent="0.25">
      <c r="C407" s="6" t="s">
        <v>133</v>
      </c>
      <c r="D407" s="8">
        <v>8</v>
      </c>
      <c r="E407" s="36">
        <v>0.33333333333333331</v>
      </c>
      <c r="F407" s="8">
        <v>8</v>
      </c>
      <c r="G407" s="36">
        <v>0.33333333333333331</v>
      </c>
      <c r="H407" s="8">
        <v>7.5</v>
      </c>
      <c r="I407" s="36">
        <v>0.33333333333333331</v>
      </c>
      <c r="J407" s="8">
        <v>7.5</v>
      </c>
      <c r="K407" s="36">
        <v>0.33333333333333331</v>
      </c>
      <c r="L407" s="9">
        <v>7.75</v>
      </c>
      <c r="M407" s="84">
        <v>1.9086270308410553</v>
      </c>
      <c r="N407" s="36">
        <v>0.24627445559239425</v>
      </c>
    </row>
    <row r="408" spans="3:14" ht="12.75" customHeight="1" x14ac:dyDescent="0.25">
      <c r="C408" s="6" t="s">
        <v>555</v>
      </c>
      <c r="D408" s="8">
        <v>7</v>
      </c>
      <c r="E408" s="36">
        <v>0.5</v>
      </c>
      <c r="F408" s="8">
        <v>7</v>
      </c>
      <c r="G408" s="36">
        <v>0.5</v>
      </c>
      <c r="H408" s="8">
        <v>9</v>
      </c>
      <c r="I408" s="36">
        <v>0.5</v>
      </c>
      <c r="J408" s="8">
        <v>9</v>
      </c>
      <c r="K408" s="36">
        <v>0.5</v>
      </c>
      <c r="L408" s="9">
        <v>8</v>
      </c>
      <c r="M408" s="84">
        <v>1.1547005383792515</v>
      </c>
      <c r="N408" s="36">
        <v>0.14433756729740643</v>
      </c>
    </row>
    <row r="409" spans="3:14" ht="12.75" customHeight="1" x14ac:dyDescent="0.25">
      <c r="C409" s="6" t="s">
        <v>134</v>
      </c>
      <c r="D409" s="8">
        <v>8.4285714285714288</v>
      </c>
      <c r="E409" s="36">
        <v>0</v>
      </c>
      <c r="F409" s="8">
        <v>8.6666666666666661</v>
      </c>
      <c r="G409" s="36">
        <v>0.14285714285714285</v>
      </c>
      <c r="H409" s="8">
        <v>8.8333333333333339</v>
      </c>
      <c r="I409" s="36">
        <v>0.14285714285714285</v>
      </c>
      <c r="J409" s="8">
        <v>8.6666666666666661</v>
      </c>
      <c r="K409" s="36">
        <v>0.14285714285714285</v>
      </c>
      <c r="L409" s="9">
        <v>8.64</v>
      </c>
      <c r="M409" s="84">
        <v>1.2206555615733701</v>
      </c>
      <c r="N409" s="36">
        <v>0.14127957888580672</v>
      </c>
    </row>
    <row r="410" spans="3:14" ht="12.75" customHeight="1" x14ac:dyDescent="0.25">
      <c r="C410" s="6" t="s">
        <v>788</v>
      </c>
      <c r="D410" s="8">
        <v>8</v>
      </c>
      <c r="E410" s="36">
        <v>0.25</v>
      </c>
      <c r="F410" s="8">
        <v>7.666666666666667</v>
      </c>
      <c r="G410" s="36">
        <v>0.25</v>
      </c>
      <c r="H410" s="8">
        <v>6.666666666666667</v>
      </c>
      <c r="I410" s="36">
        <v>0.25</v>
      </c>
      <c r="J410" s="8">
        <v>6.666666666666667</v>
      </c>
      <c r="K410" s="36">
        <v>0.25</v>
      </c>
      <c r="L410" s="9">
        <v>7.25</v>
      </c>
      <c r="M410" s="84">
        <v>1.712255291076124</v>
      </c>
      <c r="N410" s="36">
        <v>0.23617314359670674</v>
      </c>
    </row>
    <row r="411" spans="3:14" ht="12.75" customHeight="1" x14ac:dyDescent="0.25">
      <c r="C411" s="6" t="s">
        <v>814</v>
      </c>
      <c r="D411" s="8" t="s">
        <v>864</v>
      </c>
      <c r="E411" s="36">
        <v>1</v>
      </c>
      <c r="F411" s="8" t="s">
        <v>864</v>
      </c>
      <c r="G411" s="36">
        <v>1</v>
      </c>
      <c r="H411" s="8">
        <v>7</v>
      </c>
      <c r="I411" s="36">
        <v>0</v>
      </c>
      <c r="J411" s="8">
        <v>5</v>
      </c>
      <c r="K411" s="36">
        <v>0</v>
      </c>
      <c r="L411" s="9">
        <v>6</v>
      </c>
      <c r="M411" s="84">
        <v>1.4142135623730951</v>
      </c>
      <c r="N411" s="36">
        <v>0.23570226039551587</v>
      </c>
    </row>
    <row r="412" spans="3:14" ht="12.75" customHeight="1" x14ac:dyDescent="0.25">
      <c r="C412" s="6" t="s">
        <v>715</v>
      </c>
      <c r="D412" s="8">
        <v>8</v>
      </c>
      <c r="E412" s="36">
        <v>0</v>
      </c>
      <c r="F412" s="8">
        <v>8</v>
      </c>
      <c r="G412" s="36">
        <v>0</v>
      </c>
      <c r="H412" s="8">
        <v>7.333333333333333</v>
      </c>
      <c r="I412" s="36">
        <v>0</v>
      </c>
      <c r="J412" s="8">
        <v>7.666666666666667</v>
      </c>
      <c r="K412" s="36">
        <v>0</v>
      </c>
      <c r="L412" s="9">
        <v>7.75</v>
      </c>
      <c r="M412" s="84">
        <v>2.8324419275118906</v>
      </c>
      <c r="N412" s="36">
        <v>0.36547637774346975</v>
      </c>
    </row>
    <row r="413" spans="3:14" ht="12.75" customHeight="1" x14ac:dyDescent="0.25">
      <c r="C413" s="6" t="s">
        <v>611</v>
      </c>
      <c r="D413" s="8">
        <v>10</v>
      </c>
      <c r="E413" s="36">
        <v>0</v>
      </c>
      <c r="F413" s="8">
        <v>10</v>
      </c>
      <c r="G413" s="36">
        <v>0</v>
      </c>
      <c r="H413" s="8">
        <v>9</v>
      </c>
      <c r="I413" s="36">
        <v>0</v>
      </c>
      <c r="J413" s="8">
        <v>7</v>
      </c>
      <c r="K413" s="36">
        <v>0</v>
      </c>
      <c r="L413" s="9">
        <v>9</v>
      </c>
      <c r="M413" s="84">
        <v>1.4142135623730951</v>
      </c>
      <c r="N413" s="36">
        <v>0.15713484026367724</v>
      </c>
    </row>
    <row r="414" spans="3:14" ht="12.75" customHeight="1" x14ac:dyDescent="0.25">
      <c r="C414" s="6" t="s">
        <v>730</v>
      </c>
      <c r="D414" s="8">
        <v>8</v>
      </c>
      <c r="E414" s="36">
        <v>0</v>
      </c>
      <c r="F414" s="8">
        <v>8</v>
      </c>
      <c r="G414" s="36">
        <v>0</v>
      </c>
      <c r="H414" s="8">
        <v>8</v>
      </c>
      <c r="I414" s="36">
        <v>0</v>
      </c>
      <c r="J414" s="8">
        <v>8</v>
      </c>
      <c r="K414" s="36">
        <v>0</v>
      </c>
      <c r="L414" s="9">
        <v>8</v>
      </c>
      <c r="M414" s="84">
        <v>0</v>
      </c>
      <c r="N414" s="36">
        <v>0</v>
      </c>
    </row>
    <row r="415" spans="3:14" ht="12.75" customHeight="1" x14ac:dyDescent="0.25">
      <c r="C415" s="6" t="s">
        <v>280</v>
      </c>
      <c r="D415" s="8">
        <v>8.5</v>
      </c>
      <c r="E415" s="36">
        <v>0.33333333333333331</v>
      </c>
      <c r="F415" s="8">
        <v>8.5</v>
      </c>
      <c r="G415" s="36">
        <v>0.33333333333333331</v>
      </c>
      <c r="H415" s="8">
        <v>9</v>
      </c>
      <c r="I415" s="36">
        <v>0.33333333333333331</v>
      </c>
      <c r="J415" s="8">
        <v>8</v>
      </c>
      <c r="K415" s="36">
        <v>0.66666666666666663</v>
      </c>
      <c r="L415" s="9">
        <v>8.5714285714285712</v>
      </c>
      <c r="M415" s="84">
        <v>0.78679579246944309</v>
      </c>
      <c r="N415" s="36">
        <v>9.1792842454768361E-2</v>
      </c>
    </row>
    <row r="416" spans="3:14" ht="12.75" customHeight="1" x14ac:dyDescent="0.25">
      <c r="C416" s="6" t="s">
        <v>213</v>
      </c>
      <c r="D416" s="8">
        <v>9</v>
      </c>
      <c r="E416" s="36">
        <v>0</v>
      </c>
      <c r="F416" s="8">
        <v>9</v>
      </c>
      <c r="G416" s="36">
        <v>0</v>
      </c>
      <c r="H416" s="8">
        <v>9</v>
      </c>
      <c r="I416" s="36">
        <v>0</v>
      </c>
      <c r="J416" s="8">
        <v>9.5</v>
      </c>
      <c r="K416" s="36">
        <v>0</v>
      </c>
      <c r="L416" s="9">
        <v>9.125</v>
      </c>
      <c r="M416" s="84">
        <v>0.99103120896511487</v>
      </c>
      <c r="N416" s="36">
        <v>0.10860615988658794</v>
      </c>
    </row>
    <row r="417" spans="3:14" ht="12.75" customHeight="1" x14ac:dyDescent="0.25">
      <c r="C417" s="6" t="s">
        <v>538</v>
      </c>
      <c r="D417" s="8">
        <v>8.5</v>
      </c>
      <c r="E417" s="36">
        <v>0.14285714285714285</v>
      </c>
      <c r="F417" s="8">
        <v>8.5</v>
      </c>
      <c r="G417" s="36">
        <v>0.14285714285714285</v>
      </c>
      <c r="H417" s="8">
        <v>8.3333333333333339</v>
      </c>
      <c r="I417" s="36">
        <v>0.14285714285714285</v>
      </c>
      <c r="J417" s="8">
        <v>8.3333333333333339</v>
      </c>
      <c r="K417" s="36">
        <v>0.14285714285714285</v>
      </c>
      <c r="L417" s="9">
        <v>8.4166666666666661</v>
      </c>
      <c r="M417" s="84">
        <v>1.7916877315917046</v>
      </c>
      <c r="N417" s="36">
        <v>0.21287378989208372</v>
      </c>
    </row>
    <row r="418" spans="3:14" ht="12.75" customHeight="1" x14ac:dyDescent="0.25">
      <c r="C418" s="6" t="s">
        <v>491</v>
      </c>
      <c r="D418" s="8">
        <v>7</v>
      </c>
      <c r="E418" s="36">
        <v>0</v>
      </c>
      <c r="F418" s="8">
        <v>9</v>
      </c>
      <c r="G418" s="36">
        <v>0</v>
      </c>
      <c r="H418" s="8">
        <v>9</v>
      </c>
      <c r="I418" s="36">
        <v>0</v>
      </c>
      <c r="J418" s="8">
        <v>10</v>
      </c>
      <c r="K418" s="36">
        <v>0</v>
      </c>
      <c r="L418" s="9">
        <v>8.75</v>
      </c>
      <c r="M418" s="84">
        <v>1.2583057392117916</v>
      </c>
      <c r="N418" s="36">
        <v>0.14380637019563333</v>
      </c>
    </row>
    <row r="419" spans="3:14" ht="12.75" customHeight="1" x14ac:dyDescent="0.25">
      <c r="C419" s="6" t="s">
        <v>739</v>
      </c>
      <c r="D419" s="8">
        <v>10</v>
      </c>
      <c r="E419" s="36">
        <v>0.5</v>
      </c>
      <c r="F419" s="8">
        <v>10</v>
      </c>
      <c r="G419" s="36">
        <v>0.5</v>
      </c>
      <c r="H419" s="8">
        <v>10</v>
      </c>
      <c r="I419" s="36">
        <v>0.5</v>
      </c>
      <c r="J419" s="8">
        <v>10</v>
      </c>
      <c r="K419" s="36">
        <v>0.5</v>
      </c>
      <c r="L419" s="9">
        <v>10</v>
      </c>
      <c r="M419" s="84">
        <v>0</v>
      </c>
      <c r="N419" s="36">
        <v>0</v>
      </c>
    </row>
    <row r="420" spans="3:14" ht="12.75" customHeight="1" x14ac:dyDescent="0.25">
      <c r="C420" s="6" t="s">
        <v>539</v>
      </c>
      <c r="D420" s="8">
        <v>8.6666666666666661</v>
      </c>
      <c r="E420" s="36">
        <v>0</v>
      </c>
      <c r="F420" s="8">
        <v>8.6666666666666661</v>
      </c>
      <c r="G420" s="36">
        <v>0</v>
      </c>
      <c r="H420" s="8">
        <v>8.6666666666666661</v>
      </c>
      <c r="I420" s="36">
        <v>0</v>
      </c>
      <c r="J420" s="8">
        <v>9</v>
      </c>
      <c r="K420" s="36">
        <v>0</v>
      </c>
      <c r="L420" s="9">
        <v>8.75</v>
      </c>
      <c r="M420" s="84">
        <v>0.45226701686664544</v>
      </c>
      <c r="N420" s="36">
        <v>5.1687659070473763E-2</v>
      </c>
    </row>
    <row r="421" spans="3:14" ht="12.75" customHeight="1" x14ac:dyDescent="0.25">
      <c r="C421" s="6" t="s">
        <v>135</v>
      </c>
      <c r="D421" s="8">
        <v>9.5</v>
      </c>
      <c r="E421" s="36">
        <v>0</v>
      </c>
      <c r="F421" s="8">
        <v>9.5</v>
      </c>
      <c r="G421" s="36">
        <v>0</v>
      </c>
      <c r="H421" s="8">
        <v>9.5</v>
      </c>
      <c r="I421" s="36">
        <v>0</v>
      </c>
      <c r="J421" s="8">
        <v>9.5</v>
      </c>
      <c r="K421" s="36">
        <v>0</v>
      </c>
      <c r="L421" s="9">
        <v>9.5</v>
      </c>
      <c r="M421" s="84">
        <v>0.53452248382484879</v>
      </c>
      <c r="N421" s="36">
        <v>5.6265524613141979E-2</v>
      </c>
    </row>
    <row r="422" spans="3:14" ht="12.75" customHeight="1" x14ac:dyDescent="0.25">
      <c r="C422" s="6" t="s">
        <v>540</v>
      </c>
      <c r="D422" s="8">
        <v>8</v>
      </c>
      <c r="E422" s="36">
        <v>0</v>
      </c>
      <c r="F422" s="8">
        <v>8</v>
      </c>
      <c r="G422" s="36">
        <v>0</v>
      </c>
      <c r="H422" s="8" t="s">
        <v>864</v>
      </c>
      <c r="I422" s="36">
        <v>1</v>
      </c>
      <c r="J422" s="8">
        <v>8</v>
      </c>
      <c r="K422" s="36">
        <v>0</v>
      </c>
      <c r="L422" s="9">
        <v>8</v>
      </c>
      <c r="M422" s="84">
        <v>0</v>
      </c>
      <c r="N422" s="36">
        <v>0</v>
      </c>
    </row>
    <row r="423" spans="3:14" ht="12.75" customHeight="1" x14ac:dyDescent="0.25">
      <c r="C423" s="6" t="s">
        <v>136</v>
      </c>
      <c r="D423" s="8">
        <v>8.7777777777777786</v>
      </c>
      <c r="E423" s="36">
        <v>0.18181818181818182</v>
      </c>
      <c r="F423" s="8">
        <v>8.5</v>
      </c>
      <c r="G423" s="36">
        <v>9.0909090909090912E-2</v>
      </c>
      <c r="H423" s="8">
        <v>8.9</v>
      </c>
      <c r="I423" s="36">
        <v>9.0909090909090912E-2</v>
      </c>
      <c r="J423" s="8">
        <v>8.6</v>
      </c>
      <c r="K423" s="36">
        <v>9.0909090909090912E-2</v>
      </c>
      <c r="L423" s="9">
        <v>8.6923076923076916</v>
      </c>
      <c r="M423" s="84">
        <v>1.7343866829493082</v>
      </c>
      <c r="N423" s="36">
        <v>0.19953121131275228</v>
      </c>
    </row>
    <row r="424" spans="3:14" ht="12.75" customHeight="1" x14ac:dyDescent="0.25">
      <c r="C424" s="6" t="s">
        <v>214</v>
      </c>
      <c r="D424" s="8">
        <v>8</v>
      </c>
      <c r="E424" s="36">
        <v>0</v>
      </c>
      <c r="F424" s="8">
        <v>9</v>
      </c>
      <c r="G424" s="36">
        <v>0</v>
      </c>
      <c r="H424" s="8">
        <v>9</v>
      </c>
      <c r="I424" s="36">
        <v>0</v>
      </c>
      <c r="J424" s="8">
        <v>8</v>
      </c>
      <c r="K424" s="36">
        <v>0</v>
      </c>
      <c r="L424" s="9">
        <v>8.5</v>
      </c>
      <c r="M424" s="84">
        <v>0.57735026918962573</v>
      </c>
      <c r="N424" s="36">
        <v>6.7923561081132441E-2</v>
      </c>
    </row>
    <row r="425" spans="3:14" ht="12.75" customHeight="1" x14ac:dyDescent="0.25">
      <c r="C425" s="6" t="s">
        <v>641</v>
      </c>
      <c r="D425" s="8">
        <v>6</v>
      </c>
      <c r="E425" s="36">
        <v>0</v>
      </c>
      <c r="F425" s="8">
        <v>6</v>
      </c>
      <c r="G425" s="36">
        <v>0</v>
      </c>
      <c r="H425" s="8">
        <v>8</v>
      </c>
      <c r="I425" s="36">
        <v>0</v>
      </c>
      <c r="J425" s="8">
        <v>8</v>
      </c>
      <c r="K425" s="36">
        <v>0</v>
      </c>
      <c r="L425" s="9">
        <v>7</v>
      </c>
      <c r="M425" s="84">
        <v>1.1547005383792515</v>
      </c>
      <c r="N425" s="36">
        <v>0.1649572197684645</v>
      </c>
    </row>
    <row r="426" spans="3:14" ht="12.75" customHeight="1" x14ac:dyDescent="0.25">
      <c r="C426" s="6" t="s">
        <v>137</v>
      </c>
      <c r="D426" s="8">
        <v>9</v>
      </c>
      <c r="E426" s="36">
        <v>0</v>
      </c>
      <c r="F426" s="8">
        <v>9</v>
      </c>
      <c r="G426" s="36">
        <v>0</v>
      </c>
      <c r="H426" s="8">
        <v>8.75</v>
      </c>
      <c r="I426" s="36">
        <v>0</v>
      </c>
      <c r="J426" s="8">
        <v>9.25</v>
      </c>
      <c r="K426" s="36">
        <v>0</v>
      </c>
      <c r="L426" s="9">
        <v>9</v>
      </c>
      <c r="M426" s="84">
        <v>1.3165611772087666</v>
      </c>
      <c r="N426" s="36">
        <v>0.14628457524541852</v>
      </c>
    </row>
    <row r="427" spans="3:14" ht="12.75" customHeight="1" x14ac:dyDescent="0.25">
      <c r="C427" s="6" t="s">
        <v>653</v>
      </c>
      <c r="D427" s="8">
        <v>8.3333333333333339</v>
      </c>
      <c r="E427" s="36">
        <v>0</v>
      </c>
      <c r="F427" s="8">
        <v>9</v>
      </c>
      <c r="G427" s="36">
        <v>0</v>
      </c>
      <c r="H427" s="8">
        <v>8.3333333333333339</v>
      </c>
      <c r="I427" s="36">
        <v>0</v>
      </c>
      <c r="J427" s="8">
        <v>8.6666666666666661</v>
      </c>
      <c r="K427" s="36">
        <v>0</v>
      </c>
      <c r="L427" s="9">
        <v>8.5833333333333339</v>
      </c>
      <c r="M427" s="84">
        <v>1.3113721705515053</v>
      </c>
      <c r="N427" s="36">
        <v>0.15278122375357342</v>
      </c>
    </row>
    <row r="428" spans="3:14" ht="12.75" customHeight="1" x14ac:dyDescent="0.25">
      <c r="C428" s="6" t="s">
        <v>569</v>
      </c>
      <c r="D428" s="8">
        <v>8.2857142857142865</v>
      </c>
      <c r="E428" s="36">
        <v>0</v>
      </c>
      <c r="F428" s="8">
        <v>8.5714285714285712</v>
      </c>
      <c r="G428" s="36">
        <v>0</v>
      </c>
      <c r="H428" s="8">
        <v>8.5</v>
      </c>
      <c r="I428" s="36">
        <v>0.14285714285714285</v>
      </c>
      <c r="J428" s="8">
        <v>8.1428571428571423</v>
      </c>
      <c r="K428" s="36">
        <v>0</v>
      </c>
      <c r="L428" s="9">
        <v>8.3703703703703702</v>
      </c>
      <c r="M428" s="84">
        <v>1.8428270119605357</v>
      </c>
      <c r="N428" s="36">
        <v>0.22016074921652418</v>
      </c>
    </row>
    <row r="429" spans="3:14" ht="12.75" customHeight="1" x14ac:dyDescent="0.25">
      <c r="C429" s="6" t="s">
        <v>517</v>
      </c>
      <c r="D429" s="8">
        <v>9.1666666666666661</v>
      </c>
      <c r="E429" s="36">
        <v>0</v>
      </c>
      <c r="F429" s="8">
        <v>9</v>
      </c>
      <c r="G429" s="36">
        <v>0</v>
      </c>
      <c r="H429" s="8">
        <v>8.9</v>
      </c>
      <c r="I429" s="36">
        <v>0.16666666666666666</v>
      </c>
      <c r="J429" s="8">
        <v>9.0909090909090917</v>
      </c>
      <c r="K429" s="36">
        <v>8.3333333333333329E-2</v>
      </c>
      <c r="L429" s="9">
        <v>9.0444444444444443</v>
      </c>
      <c r="M429" s="84">
        <v>1.0214863403072709</v>
      </c>
      <c r="N429" s="36">
        <v>0.11294075015682357</v>
      </c>
    </row>
    <row r="430" spans="3:14" ht="12.75" customHeight="1" x14ac:dyDescent="0.25">
      <c r="C430" s="6" t="s">
        <v>680</v>
      </c>
      <c r="D430" s="8">
        <v>10</v>
      </c>
      <c r="E430" s="36">
        <v>0.5</v>
      </c>
      <c r="F430" s="8">
        <v>10</v>
      </c>
      <c r="G430" s="36">
        <v>0.5</v>
      </c>
      <c r="H430" s="8">
        <v>10</v>
      </c>
      <c r="I430" s="36">
        <v>0.5</v>
      </c>
      <c r="J430" s="8">
        <v>10</v>
      </c>
      <c r="K430" s="36">
        <v>0.5</v>
      </c>
      <c r="L430" s="9">
        <v>10</v>
      </c>
      <c r="M430" s="84">
        <v>0</v>
      </c>
      <c r="N430" s="36">
        <v>0</v>
      </c>
    </row>
    <row r="431" spans="3:14" ht="12.75" customHeight="1" x14ac:dyDescent="0.25">
      <c r="C431" s="6" t="s">
        <v>541</v>
      </c>
      <c r="D431" s="8">
        <v>9.5</v>
      </c>
      <c r="E431" s="36">
        <v>0</v>
      </c>
      <c r="F431" s="8">
        <v>8.5</v>
      </c>
      <c r="G431" s="36">
        <v>0</v>
      </c>
      <c r="H431" s="8">
        <v>9</v>
      </c>
      <c r="I431" s="36">
        <v>0</v>
      </c>
      <c r="J431" s="8">
        <v>8.5</v>
      </c>
      <c r="K431" s="36">
        <v>0</v>
      </c>
      <c r="L431" s="9">
        <v>8.875</v>
      </c>
      <c r="M431" s="84">
        <v>1.1259916264596033</v>
      </c>
      <c r="N431" s="36">
        <v>0.12687229593911023</v>
      </c>
    </row>
    <row r="432" spans="3:14" ht="12.75" customHeight="1" x14ac:dyDescent="0.25">
      <c r="C432" s="6" t="s">
        <v>570</v>
      </c>
      <c r="D432" s="8">
        <v>7</v>
      </c>
      <c r="E432" s="36">
        <v>0</v>
      </c>
      <c r="F432" s="8">
        <v>7.2</v>
      </c>
      <c r="G432" s="36">
        <v>0</v>
      </c>
      <c r="H432" s="8">
        <v>8.1999999999999993</v>
      </c>
      <c r="I432" s="36">
        <v>0</v>
      </c>
      <c r="J432" s="8">
        <v>6.75</v>
      </c>
      <c r="K432" s="36">
        <v>0.2</v>
      </c>
      <c r="L432" s="9">
        <v>7.3157894736842106</v>
      </c>
      <c r="M432" s="84">
        <v>2.6045394470028955</v>
      </c>
      <c r="N432" s="36">
        <v>0.35601618340327351</v>
      </c>
    </row>
    <row r="433" spans="3:14" ht="12.75" customHeight="1" x14ac:dyDescent="0.25">
      <c r="C433" s="6" t="s">
        <v>766</v>
      </c>
      <c r="D433" s="8">
        <v>9</v>
      </c>
      <c r="E433" s="36">
        <v>0</v>
      </c>
      <c r="F433" s="8">
        <v>9</v>
      </c>
      <c r="G433" s="36">
        <v>0</v>
      </c>
      <c r="H433" s="8">
        <v>9</v>
      </c>
      <c r="I433" s="36">
        <v>0</v>
      </c>
      <c r="J433" s="8">
        <v>9</v>
      </c>
      <c r="K433" s="36">
        <v>0</v>
      </c>
      <c r="L433" s="9">
        <v>9</v>
      </c>
      <c r="M433" s="84">
        <v>0</v>
      </c>
      <c r="N433" s="36">
        <v>0</v>
      </c>
    </row>
    <row r="434" spans="3:14" ht="12.75" customHeight="1" x14ac:dyDescent="0.25">
      <c r="C434" s="6" t="s">
        <v>138</v>
      </c>
      <c r="D434" s="8">
        <v>9.0909090909090917</v>
      </c>
      <c r="E434" s="36">
        <v>0.15384615384615385</v>
      </c>
      <c r="F434" s="8">
        <v>8.9090909090909083</v>
      </c>
      <c r="G434" s="36">
        <v>0.15384615384615385</v>
      </c>
      <c r="H434" s="8">
        <v>8.7272727272727266</v>
      </c>
      <c r="I434" s="36">
        <v>0.15384615384615385</v>
      </c>
      <c r="J434" s="8">
        <v>9.2727272727272734</v>
      </c>
      <c r="K434" s="36">
        <v>0.15384615384615385</v>
      </c>
      <c r="L434" s="9">
        <v>9</v>
      </c>
      <c r="M434" s="84">
        <v>1.4142135623730951</v>
      </c>
      <c r="N434" s="36">
        <v>0.15713484026367724</v>
      </c>
    </row>
    <row r="435" spans="3:14" ht="12.75" customHeight="1" x14ac:dyDescent="0.25">
      <c r="C435" s="6" t="s">
        <v>802</v>
      </c>
      <c r="D435" s="8">
        <v>9.5</v>
      </c>
      <c r="E435" s="36">
        <v>0</v>
      </c>
      <c r="F435" s="8">
        <v>9.5</v>
      </c>
      <c r="G435" s="36">
        <v>0</v>
      </c>
      <c r="H435" s="8">
        <v>9.6</v>
      </c>
      <c r="I435" s="36">
        <v>0</v>
      </c>
      <c r="J435" s="8">
        <v>9.875</v>
      </c>
      <c r="K435" s="36">
        <v>0.2</v>
      </c>
      <c r="L435" s="9">
        <v>9.6052631578947363</v>
      </c>
      <c r="M435" s="84">
        <v>0.85549017667636496</v>
      </c>
      <c r="N435" s="36">
        <v>8.9064730722470883E-2</v>
      </c>
    </row>
    <row r="436" spans="3:14" ht="12.75" customHeight="1" x14ac:dyDescent="0.25">
      <c r="C436" s="6" t="s">
        <v>777</v>
      </c>
      <c r="D436" s="8">
        <v>9.3333333333333339</v>
      </c>
      <c r="E436" s="36">
        <v>0</v>
      </c>
      <c r="F436" s="8">
        <v>9</v>
      </c>
      <c r="G436" s="36">
        <v>0</v>
      </c>
      <c r="H436" s="8">
        <v>9.6666666666666661</v>
      </c>
      <c r="I436" s="36">
        <v>0</v>
      </c>
      <c r="J436" s="8">
        <v>8.6666666666666661</v>
      </c>
      <c r="K436" s="36">
        <v>0</v>
      </c>
      <c r="L436" s="9">
        <v>9.1666666666666661</v>
      </c>
      <c r="M436" s="84">
        <v>0.57735026918962584</v>
      </c>
      <c r="N436" s="36">
        <v>6.2983665729777372E-2</v>
      </c>
    </row>
    <row r="437" spans="3:14" ht="12.75" customHeight="1" x14ac:dyDescent="0.25">
      <c r="C437" s="6" t="s">
        <v>504</v>
      </c>
      <c r="D437" s="8">
        <v>9.5</v>
      </c>
      <c r="E437" s="36">
        <v>0</v>
      </c>
      <c r="F437" s="8">
        <v>9.25</v>
      </c>
      <c r="G437" s="36">
        <v>0</v>
      </c>
      <c r="H437" s="8">
        <v>8.5</v>
      </c>
      <c r="I437" s="36">
        <v>0</v>
      </c>
      <c r="J437" s="8">
        <v>9.25</v>
      </c>
      <c r="K437" s="36">
        <v>0</v>
      </c>
      <c r="L437" s="9">
        <v>9.125</v>
      </c>
      <c r="M437" s="84">
        <v>0.9574271077563381</v>
      </c>
      <c r="N437" s="36">
        <v>0.10492351865822884</v>
      </c>
    </row>
    <row r="438" spans="3:14" ht="12.75" customHeight="1" x14ac:dyDescent="0.25">
      <c r="C438" s="6" t="s">
        <v>654</v>
      </c>
      <c r="D438" s="8">
        <v>8.25</v>
      </c>
      <c r="E438" s="36">
        <v>0</v>
      </c>
      <c r="F438" s="8">
        <v>8.25</v>
      </c>
      <c r="G438" s="36">
        <v>0</v>
      </c>
      <c r="H438" s="8">
        <v>8.25</v>
      </c>
      <c r="I438" s="36">
        <v>0</v>
      </c>
      <c r="J438" s="8">
        <v>7.75</v>
      </c>
      <c r="K438" s="36">
        <v>0</v>
      </c>
      <c r="L438" s="9">
        <v>8.125</v>
      </c>
      <c r="M438" s="84">
        <v>1.5438048235879214</v>
      </c>
      <c r="N438" s="36">
        <v>0.1900067475185134</v>
      </c>
    </row>
    <row r="439" spans="3:14" ht="12.75" customHeight="1" x14ac:dyDescent="0.25">
      <c r="C439" s="6" t="s">
        <v>556</v>
      </c>
      <c r="D439" s="8">
        <v>10</v>
      </c>
      <c r="E439" s="36">
        <v>0.5</v>
      </c>
      <c r="F439" s="8">
        <v>10</v>
      </c>
      <c r="G439" s="36">
        <v>0.5</v>
      </c>
      <c r="H439" s="8">
        <v>10</v>
      </c>
      <c r="I439" s="36">
        <v>0.5</v>
      </c>
      <c r="J439" s="8">
        <v>10</v>
      </c>
      <c r="K439" s="36">
        <v>0.5</v>
      </c>
      <c r="L439" s="9">
        <v>10</v>
      </c>
      <c r="M439" s="84">
        <v>0</v>
      </c>
      <c r="N439" s="36">
        <v>0</v>
      </c>
    </row>
    <row r="440" spans="3:14" ht="12.75" customHeight="1" x14ac:dyDescent="0.25">
      <c r="C440" s="6" t="s">
        <v>755</v>
      </c>
      <c r="D440" s="8">
        <v>10</v>
      </c>
      <c r="E440" s="36">
        <v>0</v>
      </c>
      <c r="F440" s="8">
        <v>9</v>
      </c>
      <c r="G440" s="36">
        <v>0</v>
      </c>
      <c r="H440" s="8">
        <v>10</v>
      </c>
      <c r="I440" s="36">
        <v>0</v>
      </c>
      <c r="J440" s="8">
        <v>10</v>
      </c>
      <c r="K440" s="36">
        <v>0</v>
      </c>
      <c r="L440" s="9">
        <v>9.75</v>
      </c>
      <c r="M440" s="84">
        <v>0.5</v>
      </c>
      <c r="N440" s="36">
        <v>5.128205128205128E-2</v>
      </c>
    </row>
    <row r="441" spans="3:14" ht="12.75" customHeight="1" x14ac:dyDescent="0.25">
      <c r="C441" s="6" t="s">
        <v>792</v>
      </c>
      <c r="D441" s="8">
        <v>9</v>
      </c>
      <c r="E441" s="36">
        <v>0.25</v>
      </c>
      <c r="F441" s="8">
        <v>8.6666666666666661</v>
      </c>
      <c r="G441" s="36">
        <v>0.25</v>
      </c>
      <c r="H441" s="8">
        <v>9.3333333333333339</v>
      </c>
      <c r="I441" s="36">
        <v>0.25</v>
      </c>
      <c r="J441" s="8">
        <v>9</v>
      </c>
      <c r="K441" s="36">
        <v>0.5</v>
      </c>
      <c r="L441" s="9">
        <v>9</v>
      </c>
      <c r="M441" s="84">
        <v>0.89442719099991586</v>
      </c>
      <c r="N441" s="36">
        <v>9.9380798999990652E-2</v>
      </c>
    </row>
    <row r="442" spans="3:14" ht="12.75" customHeight="1" x14ac:dyDescent="0.25">
      <c r="C442" s="6" t="s">
        <v>215</v>
      </c>
      <c r="D442" s="8">
        <v>8.5</v>
      </c>
      <c r="E442" s="36">
        <v>0</v>
      </c>
      <c r="F442" s="8">
        <v>8.5</v>
      </c>
      <c r="G442" s="36">
        <v>0</v>
      </c>
      <c r="H442" s="8">
        <v>8.5</v>
      </c>
      <c r="I442" s="36">
        <v>0</v>
      </c>
      <c r="J442" s="8">
        <v>8.5</v>
      </c>
      <c r="K442" s="36">
        <v>0</v>
      </c>
      <c r="L442" s="9">
        <v>8.5</v>
      </c>
      <c r="M442" s="84">
        <v>0.53452248382484879</v>
      </c>
      <c r="N442" s="36">
        <v>6.2884998097041039E-2</v>
      </c>
    </row>
    <row r="443" spans="3:14" ht="12.75" customHeight="1" x14ac:dyDescent="0.25">
      <c r="C443" s="6" t="s">
        <v>254</v>
      </c>
      <c r="D443" s="8">
        <v>8</v>
      </c>
      <c r="E443" s="36">
        <v>0</v>
      </c>
      <c r="F443" s="8">
        <v>8.1999999999999993</v>
      </c>
      <c r="G443" s="36">
        <v>0</v>
      </c>
      <c r="H443" s="8">
        <v>8.1999999999999993</v>
      </c>
      <c r="I443" s="36">
        <v>0</v>
      </c>
      <c r="J443" s="8">
        <v>8.1999999999999993</v>
      </c>
      <c r="K443" s="36">
        <v>0</v>
      </c>
      <c r="L443" s="9">
        <v>8.15</v>
      </c>
      <c r="M443" s="84">
        <v>1.5985190514644279</v>
      </c>
      <c r="N443" s="36">
        <v>0.19613730692815065</v>
      </c>
    </row>
    <row r="444" spans="3:14" ht="12.75" customHeight="1" x14ac:dyDescent="0.25">
      <c r="C444" s="6" t="s">
        <v>139</v>
      </c>
      <c r="D444" s="8">
        <v>9.3333333333333339</v>
      </c>
      <c r="E444" s="36">
        <v>0.4</v>
      </c>
      <c r="F444" s="8">
        <v>8.6666666666666661</v>
      </c>
      <c r="G444" s="36">
        <v>0.4</v>
      </c>
      <c r="H444" s="8">
        <v>9</v>
      </c>
      <c r="I444" s="36">
        <v>0.4</v>
      </c>
      <c r="J444" s="8">
        <v>9</v>
      </c>
      <c r="K444" s="36">
        <v>0.4</v>
      </c>
      <c r="L444" s="9">
        <v>9</v>
      </c>
      <c r="M444" s="84">
        <v>0.85280286542244177</v>
      </c>
      <c r="N444" s="36">
        <v>9.4755873935826865E-2</v>
      </c>
    </row>
    <row r="445" spans="3:14" ht="12.75" customHeight="1" x14ac:dyDescent="0.25">
      <c r="C445" s="6" t="s">
        <v>752</v>
      </c>
      <c r="D445" s="8">
        <v>8</v>
      </c>
      <c r="E445" s="36">
        <v>0</v>
      </c>
      <c r="F445" s="8">
        <v>8</v>
      </c>
      <c r="G445" s="36">
        <v>0</v>
      </c>
      <c r="H445" s="8">
        <v>8</v>
      </c>
      <c r="I445" s="36">
        <v>0</v>
      </c>
      <c r="J445" s="8">
        <v>8</v>
      </c>
      <c r="K445" s="36">
        <v>0</v>
      </c>
      <c r="L445" s="9">
        <v>8</v>
      </c>
      <c r="M445" s="84">
        <v>0</v>
      </c>
      <c r="N445" s="36">
        <v>0</v>
      </c>
    </row>
    <row r="446" spans="3:14" ht="12.75" customHeight="1" x14ac:dyDescent="0.25">
      <c r="C446" s="6" t="s">
        <v>635</v>
      </c>
      <c r="D446" s="8">
        <v>8.8000000000000007</v>
      </c>
      <c r="E446" s="36">
        <v>0</v>
      </c>
      <c r="F446" s="8">
        <v>8.4</v>
      </c>
      <c r="G446" s="36">
        <v>0</v>
      </c>
      <c r="H446" s="8">
        <v>8.75</v>
      </c>
      <c r="I446" s="36">
        <v>0.2</v>
      </c>
      <c r="J446" s="8">
        <v>8.6</v>
      </c>
      <c r="K446" s="36">
        <v>0</v>
      </c>
      <c r="L446" s="9">
        <v>8.6315789473684212</v>
      </c>
      <c r="M446" s="84">
        <v>0.95513386588183891</v>
      </c>
      <c r="N446" s="36">
        <v>0.11065575275460328</v>
      </c>
    </row>
    <row r="447" spans="3:14" ht="12.75" customHeight="1" x14ac:dyDescent="0.25">
      <c r="C447" s="6" t="s">
        <v>281</v>
      </c>
      <c r="D447" s="8">
        <v>8.3333333333333339</v>
      </c>
      <c r="E447" s="36">
        <v>0</v>
      </c>
      <c r="F447" s="8">
        <v>8.6666666666666661</v>
      </c>
      <c r="G447" s="36">
        <v>0</v>
      </c>
      <c r="H447" s="8">
        <v>7.666666666666667</v>
      </c>
      <c r="I447" s="36">
        <v>0</v>
      </c>
      <c r="J447" s="8">
        <v>7.333333333333333</v>
      </c>
      <c r="K447" s="36">
        <v>0</v>
      </c>
      <c r="L447" s="9">
        <v>8</v>
      </c>
      <c r="M447" s="84">
        <v>1.1281521496355325</v>
      </c>
      <c r="N447" s="36">
        <v>0.14101901870444156</v>
      </c>
    </row>
    <row r="448" spans="3:14" ht="12.75" customHeight="1" x14ac:dyDescent="0.25">
      <c r="C448" s="6" t="s">
        <v>542</v>
      </c>
      <c r="D448" s="8">
        <v>10</v>
      </c>
      <c r="E448" s="36">
        <v>0</v>
      </c>
      <c r="F448" s="8">
        <v>10</v>
      </c>
      <c r="G448" s="36">
        <v>0</v>
      </c>
      <c r="H448" s="8">
        <v>10</v>
      </c>
      <c r="I448" s="36">
        <v>0</v>
      </c>
      <c r="J448" s="8">
        <v>10</v>
      </c>
      <c r="K448" s="36">
        <v>0</v>
      </c>
      <c r="L448" s="9">
        <v>10</v>
      </c>
      <c r="M448" s="84">
        <v>0</v>
      </c>
      <c r="N448" s="36">
        <v>0</v>
      </c>
    </row>
    <row r="449" spans="3:14" ht="12.75" customHeight="1" x14ac:dyDescent="0.25">
      <c r="C449" s="6" t="s">
        <v>336</v>
      </c>
      <c r="D449" s="8">
        <v>8.2857142857142865</v>
      </c>
      <c r="E449" s="36">
        <v>0</v>
      </c>
      <c r="F449" s="8">
        <v>8</v>
      </c>
      <c r="G449" s="36">
        <v>0</v>
      </c>
      <c r="H449" s="8">
        <v>8.5</v>
      </c>
      <c r="I449" s="36">
        <v>0.14285714285714285</v>
      </c>
      <c r="J449" s="8">
        <v>8.4285714285714288</v>
      </c>
      <c r="K449" s="36">
        <v>0</v>
      </c>
      <c r="L449" s="9">
        <v>8.2962962962962958</v>
      </c>
      <c r="M449" s="84">
        <v>1.6364787435413499</v>
      </c>
      <c r="N449" s="36">
        <v>0.19725413426614488</v>
      </c>
    </row>
    <row r="450" spans="3:14" ht="12.75" customHeight="1" x14ac:dyDescent="0.25">
      <c r="C450" s="6" t="s">
        <v>255</v>
      </c>
      <c r="D450" s="8">
        <v>8.8000000000000007</v>
      </c>
      <c r="E450" s="36">
        <v>0</v>
      </c>
      <c r="F450" s="8">
        <v>9.1999999999999993</v>
      </c>
      <c r="G450" s="36">
        <v>0</v>
      </c>
      <c r="H450" s="8">
        <v>9.1999999999999993</v>
      </c>
      <c r="I450" s="36">
        <v>0</v>
      </c>
      <c r="J450" s="8">
        <v>8.8000000000000007</v>
      </c>
      <c r="K450" s="36">
        <v>0</v>
      </c>
      <c r="L450" s="9">
        <v>9</v>
      </c>
      <c r="M450" s="84">
        <v>0.79471941423902626</v>
      </c>
      <c r="N450" s="36">
        <v>8.830215713766959E-2</v>
      </c>
    </row>
    <row r="451" spans="3:14" ht="12.75" customHeight="1" x14ac:dyDescent="0.25">
      <c r="C451" s="6" t="s">
        <v>681</v>
      </c>
      <c r="D451" s="8">
        <v>6.5</v>
      </c>
      <c r="E451" s="36">
        <v>0</v>
      </c>
      <c r="F451" s="8">
        <v>6.5</v>
      </c>
      <c r="G451" s="36">
        <v>0</v>
      </c>
      <c r="H451" s="8">
        <v>6.5</v>
      </c>
      <c r="I451" s="36">
        <v>0</v>
      </c>
      <c r="J451" s="8">
        <v>5</v>
      </c>
      <c r="K451" s="36">
        <v>0.5</v>
      </c>
      <c r="L451" s="9">
        <v>6.2857142857142856</v>
      </c>
      <c r="M451" s="84">
        <v>1.6035674514745473</v>
      </c>
      <c r="N451" s="36">
        <v>0.255113003643678</v>
      </c>
    </row>
    <row r="452" spans="3:14" ht="12.75" customHeight="1" x14ac:dyDescent="0.25">
      <c r="C452" s="6" t="s">
        <v>216</v>
      </c>
      <c r="D452" s="8">
        <v>10</v>
      </c>
      <c r="E452" s="36">
        <v>0</v>
      </c>
      <c r="F452" s="8">
        <v>10</v>
      </c>
      <c r="G452" s="36">
        <v>0</v>
      </c>
      <c r="H452" s="8" t="s">
        <v>864</v>
      </c>
      <c r="I452" s="36">
        <v>1</v>
      </c>
      <c r="J452" s="8" t="s">
        <v>864</v>
      </c>
      <c r="K452" s="36">
        <v>1</v>
      </c>
      <c r="L452" s="9">
        <v>10</v>
      </c>
      <c r="M452" s="84">
        <v>0</v>
      </c>
      <c r="N452" s="36">
        <v>0</v>
      </c>
    </row>
    <row r="453" spans="3:14" ht="12.75" customHeight="1" x14ac:dyDescent="0.25">
      <c r="C453" s="6" t="s">
        <v>585</v>
      </c>
      <c r="D453" s="8">
        <v>9</v>
      </c>
      <c r="E453" s="36">
        <v>0</v>
      </c>
      <c r="F453" s="8">
        <v>9</v>
      </c>
      <c r="G453" s="36">
        <v>0</v>
      </c>
      <c r="H453" s="8">
        <v>9</v>
      </c>
      <c r="I453" s="36">
        <v>0</v>
      </c>
      <c r="J453" s="8">
        <v>9</v>
      </c>
      <c r="K453" s="36">
        <v>0</v>
      </c>
      <c r="L453" s="9">
        <v>9</v>
      </c>
      <c r="M453" s="84">
        <v>0.85280286542244177</v>
      </c>
      <c r="N453" s="36">
        <v>9.4755873935826865E-2</v>
      </c>
    </row>
    <row r="454" spans="3:14" ht="12.75" customHeight="1" x14ac:dyDescent="0.25">
      <c r="C454" s="6" t="s">
        <v>140</v>
      </c>
      <c r="D454" s="8">
        <v>9.3333333333333339</v>
      </c>
      <c r="E454" s="36">
        <v>0</v>
      </c>
      <c r="F454" s="8">
        <v>9</v>
      </c>
      <c r="G454" s="36">
        <v>0</v>
      </c>
      <c r="H454" s="8">
        <v>9.3333333333333339</v>
      </c>
      <c r="I454" s="36">
        <v>0</v>
      </c>
      <c r="J454" s="8">
        <v>9</v>
      </c>
      <c r="K454" s="36">
        <v>0</v>
      </c>
      <c r="L454" s="9">
        <v>9.1666666666666661</v>
      </c>
      <c r="M454" s="84">
        <v>1.0494995356656027</v>
      </c>
      <c r="N454" s="36">
        <v>0.11449085843624758</v>
      </c>
    </row>
    <row r="455" spans="3:14" ht="12.75" customHeight="1" x14ac:dyDescent="0.25">
      <c r="C455" s="6" t="s">
        <v>217</v>
      </c>
      <c r="D455" s="8">
        <v>9.625</v>
      </c>
      <c r="E455" s="36">
        <v>0</v>
      </c>
      <c r="F455" s="8">
        <v>9.625</v>
      </c>
      <c r="G455" s="36">
        <v>0</v>
      </c>
      <c r="H455" s="8">
        <v>9.5714285714285712</v>
      </c>
      <c r="I455" s="36">
        <v>0.125</v>
      </c>
      <c r="J455" s="8">
        <v>9.5714285714285712</v>
      </c>
      <c r="K455" s="36">
        <v>0.125</v>
      </c>
      <c r="L455" s="9">
        <v>9.6</v>
      </c>
      <c r="M455" s="84">
        <v>0.62145546626586523</v>
      </c>
      <c r="N455" s="36">
        <v>6.4734944402694297E-2</v>
      </c>
    </row>
    <row r="456" spans="3:14" ht="12.75" customHeight="1" x14ac:dyDescent="0.25">
      <c r="C456" s="6" t="s">
        <v>256</v>
      </c>
      <c r="D456" s="8">
        <v>9.75</v>
      </c>
      <c r="E456" s="36">
        <v>0</v>
      </c>
      <c r="F456" s="8">
        <v>9.75</v>
      </c>
      <c r="G456" s="36">
        <v>0</v>
      </c>
      <c r="H456" s="8">
        <v>9.75</v>
      </c>
      <c r="I456" s="36">
        <v>0</v>
      </c>
      <c r="J456" s="8">
        <v>9.5</v>
      </c>
      <c r="K456" s="36">
        <v>0</v>
      </c>
      <c r="L456" s="9">
        <v>9.6875</v>
      </c>
      <c r="M456" s="84">
        <v>0.60207972893961481</v>
      </c>
      <c r="N456" s="36">
        <v>6.2150165567960242E-2</v>
      </c>
    </row>
    <row r="457" spans="3:14" ht="12.75" customHeight="1" x14ac:dyDescent="0.25">
      <c r="C457" s="6" t="s">
        <v>822</v>
      </c>
      <c r="D457" s="8">
        <v>9.5</v>
      </c>
      <c r="E457" s="36">
        <v>0</v>
      </c>
      <c r="F457" s="8">
        <v>9.5</v>
      </c>
      <c r="G457" s="36">
        <v>0</v>
      </c>
      <c r="H457" s="8">
        <v>9.5</v>
      </c>
      <c r="I457" s="36">
        <v>0</v>
      </c>
      <c r="J457" s="8">
        <v>9.5</v>
      </c>
      <c r="K457" s="36">
        <v>0</v>
      </c>
      <c r="L457" s="9">
        <v>9.5</v>
      </c>
      <c r="M457" s="84">
        <v>0.53452248382484879</v>
      </c>
      <c r="N457" s="36">
        <v>5.6265524613141979E-2</v>
      </c>
    </row>
    <row r="458" spans="3:14" ht="12.75" customHeight="1" x14ac:dyDescent="0.25">
      <c r="C458" s="6" t="s">
        <v>753</v>
      </c>
      <c r="D458" s="8">
        <v>8</v>
      </c>
      <c r="E458" s="36">
        <v>0</v>
      </c>
      <c r="F458" s="8">
        <v>9</v>
      </c>
      <c r="G458" s="36">
        <v>0</v>
      </c>
      <c r="H458" s="8">
        <v>8</v>
      </c>
      <c r="I458" s="36">
        <v>0</v>
      </c>
      <c r="J458" s="8">
        <v>8</v>
      </c>
      <c r="K458" s="36">
        <v>0</v>
      </c>
      <c r="L458" s="9">
        <v>8.25</v>
      </c>
      <c r="M458" s="84">
        <v>0.5</v>
      </c>
      <c r="N458" s="36">
        <v>6.0606060606060608E-2</v>
      </c>
    </row>
    <row r="459" spans="3:14" ht="12.75" customHeight="1" x14ac:dyDescent="0.25">
      <c r="C459" s="6" t="s">
        <v>337</v>
      </c>
      <c r="D459" s="8">
        <v>7.5</v>
      </c>
      <c r="E459" s="36">
        <v>0.33333333333333331</v>
      </c>
      <c r="F459" s="8">
        <v>7.5</v>
      </c>
      <c r="G459" s="36">
        <v>0.33333333333333331</v>
      </c>
      <c r="H459" s="8">
        <v>8</v>
      </c>
      <c r="I459" s="36">
        <v>0.66666666666666663</v>
      </c>
      <c r="J459" s="8">
        <v>8</v>
      </c>
      <c r="K459" s="36">
        <v>0.66666666666666663</v>
      </c>
      <c r="L459" s="9">
        <v>7.666666666666667</v>
      </c>
      <c r="M459" s="84">
        <v>0.51639777949432231</v>
      </c>
      <c r="N459" s="36">
        <v>6.7356232107955077E-2</v>
      </c>
    </row>
    <row r="460" spans="3:14" ht="12.75" customHeight="1" x14ac:dyDescent="0.25">
      <c r="C460" s="6" t="s">
        <v>798</v>
      </c>
      <c r="D460" s="8">
        <v>10</v>
      </c>
      <c r="E460" s="36">
        <v>0</v>
      </c>
      <c r="F460" s="8">
        <v>10</v>
      </c>
      <c r="G460" s="36">
        <v>0</v>
      </c>
      <c r="H460" s="8">
        <v>10</v>
      </c>
      <c r="I460" s="36">
        <v>0</v>
      </c>
      <c r="J460" s="8">
        <v>10</v>
      </c>
      <c r="K460" s="36">
        <v>0</v>
      </c>
      <c r="L460" s="9">
        <v>10</v>
      </c>
      <c r="M460" s="84">
        <v>0</v>
      </c>
      <c r="N460" s="36">
        <v>0</v>
      </c>
    </row>
    <row r="461" spans="3:14" ht="12.75" customHeight="1" x14ac:dyDescent="0.25">
      <c r="C461" s="6" t="s">
        <v>218</v>
      </c>
      <c r="D461" s="8">
        <v>8</v>
      </c>
      <c r="E461" s="36">
        <v>0.5</v>
      </c>
      <c r="F461" s="8">
        <v>7</v>
      </c>
      <c r="G461" s="36">
        <v>0.5</v>
      </c>
      <c r="H461" s="8" t="s">
        <v>864</v>
      </c>
      <c r="I461" s="36">
        <v>1</v>
      </c>
      <c r="J461" s="8" t="s">
        <v>864</v>
      </c>
      <c r="K461" s="36">
        <v>1</v>
      </c>
      <c r="L461" s="9">
        <v>7.5</v>
      </c>
      <c r="M461" s="84">
        <v>0.70710678118654757</v>
      </c>
      <c r="N461" s="36">
        <v>9.428090415820635E-2</v>
      </c>
    </row>
    <row r="462" spans="3:14" ht="12.75" customHeight="1" x14ac:dyDescent="0.25">
      <c r="C462" s="6" t="s">
        <v>602</v>
      </c>
      <c r="D462" s="8">
        <v>9</v>
      </c>
      <c r="E462" s="36">
        <v>0</v>
      </c>
      <c r="F462" s="8">
        <v>9</v>
      </c>
      <c r="G462" s="36">
        <v>0</v>
      </c>
      <c r="H462" s="8">
        <v>9</v>
      </c>
      <c r="I462" s="36">
        <v>0</v>
      </c>
      <c r="J462" s="8">
        <v>9</v>
      </c>
      <c r="K462" s="36">
        <v>0</v>
      </c>
      <c r="L462" s="9">
        <v>9</v>
      </c>
      <c r="M462" s="84">
        <v>0</v>
      </c>
      <c r="N462" s="36">
        <v>0</v>
      </c>
    </row>
    <row r="463" spans="3:14" ht="12.75" customHeight="1" x14ac:dyDescent="0.25">
      <c r="C463" s="6" t="s">
        <v>682</v>
      </c>
      <c r="D463" s="8" t="s">
        <v>864</v>
      </c>
      <c r="E463" s="36">
        <v>1</v>
      </c>
      <c r="F463" s="8">
        <v>10</v>
      </c>
      <c r="G463" s="36">
        <v>0</v>
      </c>
      <c r="H463" s="8">
        <v>10</v>
      </c>
      <c r="I463" s="36">
        <v>0</v>
      </c>
      <c r="J463" s="8" t="s">
        <v>864</v>
      </c>
      <c r="K463" s="36">
        <v>1</v>
      </c>
      <c r="L463" s="9">
        <v>10</v>
      </c>
      <c r="M463" s="84">
        <v>0</v>
      </c>
      <c r="N463" s="36">
        <v>0</v>
      </c>
    </row>
    <row r="464" spans="3:14" ht="12.75" customHeight="1" x14ac:dyDescent="0.25">
      <c r="C464" s="6" t="s">
        <v>775</v>
      </c>
      <c r="D464" s="8">
        <v>8.8181818181818183</v>
      </c>
      <c r="E464" s="36">
        <v>0</v>
      </c>
      <c r="F464" s="8">
        <v>7.9</v>
      </c>
      <c r="G464" s="36">
        <v>9.0909090909090912E-2</v>
      </c>
      <c r="H464" s="8">
        <v>8.8181818181818183</v>
      </c>
      <c r="I464" s="36">
        <v>0</v>
      </c>
      <c r="J464" s="8">
        <v>9</v>
      </c>
      <c r="K464" s="36">
        <v>9.0909090909090912E-2</v>
      </c>
      <c r="L464" s="9">
        <v>8.6428571428571423</v>
      </c>
      <c r="M464" s="84">
        <v>1.9978211127641725</v>
      </c>
      <c r="N464" s="36">
        <v>0.23115285602230096</v>
      </c>
    </row>
    <row r="465" spans="3:14" ht="12.75" customHeight="1" x14ac:dyDescent="0.25">
      <c r="C465" s="6" t="s">
        <v>632</v>
      </c>
      <c r="D465" s="8">
        <v>10</v>
      </c>
      <c r="E465" s="36">
        <v>0</v>
      </c>
      <c r="F465" s="8">
        <v>8</v>
      </c>
      <c r="G465" s="36">
        <v>0</v>
      </c>
      <c r="H465" s="8">
        <v>10</v>
      </c>
      <c r="I465" s="36">
        <v>0</v>
      </c>
      <c r="J465" s="8">
        <v>10</v>
      </c>
      <c r="K465" s="36">
        <v>0</v>
      </c>
      <c r="L465" s="9">
        <v>9.5</v>
      </c>
      <c r="M465" s="84">
        <v>1.4142135623730951</v>
      </c>
      <c r="N465" s="36">
        <v>0.14886458551295739</v>
      </c>
    </row>
    <row r="466" spans="3:14" ht="12.75" customHeight="1" x14ac:dyDescent="0.25">
      <c r="C466" s="6" t="s">
        <v>807</v>
      </c>
      <c r="D466" s="8">
        <v>9</v>
      </c>
      <c r="E466" s="36">
        <v>0.25</v>
      </c>
      <c r="F466" s="8">
        <v>9</v>
      </c>
      <c r="G466" s="36">
        <v>0.25</v>
      </c>
      <c r="H466" s="8">
        <v>9</v>
      </c>
      <c r="I466" s="36">
        <v>0.25</v>
      </c>
      <c r="J466" s="8">
        <v>9</v>
      </c>
      <c r="K466" s="36">
        <v>0.25</v>
      </c>
      <c r="L466" s="9">
        <v>9</v>
      </c>
      <c r="M466" s="84">
        <v>0.85280286542244177</v>
      </c>
      <c r="N466" s="36">
        <v>9.4755873935826865E-2</v>
      </c>
    </row>
    <row r="467" spans="3:14" ht="12.75" customHeight="1" x14ac:dyDescent="0.25">
      <c r="C467" s="6" t="s">
        <v>141</v>
      </c>
      <c r="D467" s="8">
        <v>10</v>
      </c>
      <c r="E467" s="36">
        <v>0</v>
      </c>
      <c r="F467" s="8">
        <v>10</v>
      </c>
      <c r="G467" s="36">
        <v>0</v>
      </c>
      <c r="H467" s="8">
        <v>10</v>
      </c>
      <c r="I467" s="36">
        <v>0</v>
      </c>
      <c r="J467" s="8">
        <v>10</v>
      </c>
      <c r="K467" s="36">
        <v>0</v>
      </c>
      <c r="L467" s="9">
        <v>10</v>
      </c>
      <c r="M467" s="84">
        <v>0</v>
      </c>
      <c r="N467" s="36">
        <v>0</v>
      </c>
    </row>
    <row r="468" spans="3:14" ht="12.75" customHeight="1" x14ac:dyDescent="0.25">
      <c r="C468" s="6" t="s">
        <v>785</v>
      </c>
      <c r="D468" s="8">
        <v>8.1666666666666661</v>
      </c>
      <c r="E468" s="36">
        <v>0.33333333333333331</v>
      </c>
      <c r="F468" s="8">
        <v>8.1428571428571423</v>
      </c>
      <c r="G468" s="36">
        <v>0.22222222222222221</v>
      </c>
      <c r="H468" s="8">
        <v>8.2857142857142865</v>
      </c>
      <c r="I468" s="36">
        <v>0.22222222222222221</v>
      </c>
      <c r="J468" s="8">
        <v>8</v>
      </c>
      <c r="K468" s="36">
        <v>0.22222222222222221</v>
      </c>
      <c r="L468" s="9">
        <v>8.1481481481481488</v>
      </c>
      <c r="M468" s="84">
        <v>1.5860862257990627</v>
      </c>
      <c r="N468" s="36">
        <v>0.19465603680261223</v>
      </c>
    </row>
    <row r="469" spans="3:14" ht="12.75" customHeight="1" x14ac:dyDescent="0.25">
      <c r="C469" s="6" t="s">
        <v>683</v>
      </c>
      <c r="D469" s="8">
        <v>9.5714285714285712</v>
      </c>
      <c r="E469" s="36">
        <v>0</v>
      </c>
      <c r="F469" s="8">
        <v>9.7142857142857135</v>
      </c>
      <c r="G469" s="36">
        <v>0</v>
      </c>
      <c r="H469" s="8">
        <v>9.7142857142857135</v>
      </c>
      <c r="I469" s="36">
        <v>0</v>
      </c>
      <c r="J469" s="8">
        <v>9.7142857142857135</v>
      </c>
      <c r="K469" s="36">
        <v>0</v>
      </c>
      <c r="L469" s="9">
        <v>9.6785714285714288</v>
      </c>
      <c r="M469" s="84">
        <v>0.61183218641930248</v>
      </c>
      <c r="N469" s="36">
        <v>6.3215133652178859E-2</v>
      </c>
    </row>
    <row r="470" spans="3:14" ht="12.75" customHeight="1" x14ac:dyDescent="0.25">
      <c r="C470" s="6" t="s">
        <v>684</v>
      </c>
      <c r="D470" s="8">
        <v>10</v>
      </c>
      <c r="E470" s="36">
        <v>0</v>
      </c>
      <c r="F470" s="8">
        <v>10</v>
      </c>
      <c r="G470" s="36">
        <v>0</v>
      </c>
      <c r="H470" s="8">
        <v>10</v>
      </c>
      <c r="I470" s="36">
        <v>0</v>
      </c>
      <c r="J470" s="8">
        <v>10</v>
      </c>
      <c r="K470" s="36">
        <v>0</v>
      </c>
      <c r="L470" s="9">
        <v>10</v>
      </c>
      <c r="M470" s="84">
        <v>0</v>
      </c>
      <c r="N470" s="36">
        <v>0</v>
      </c>
    </row>
    <row r="471" spans="3:14" ht="12.75" customHeight="1" x14ac:dyDescent="0.25">
      <c r="C471" s="6" t="s">
        <v>219</v>
      </c>
      <c r="D471" s="8">
        <v>10</v>
      </c>
      <c r="E471" s="36">
        <v>0</v>
      </c>
      <c r="F471" s="8">
        <v>9</v>
      </c>
      <c r="G471" s="36">
        <v>0</v>
      </c>
      <c r="H471" s="8">
        <v>9</v>
      </c>
      <c r="I471" s="36">
        <v>0</v>
      </c>
      <c r="J471" s="8">
        <v>9</v>
      </c>
      <c r="K471" s="36">
        <v>0</v>
      </c>
      <c r="L471" s="9">
        <v>9.25</v>
      </c>
      <c r="M471" s="84">
        <v>0.5</v>
      </c>
      <c r="N471" s="36">
        <v>5.4054054054054057E-2</v>
      </c>
    </row>
    <row r="472" spans="3:14" ht="12.75" customHeight="1" x14ac:dyDescent="0.25">
      <c r="C472" s="6" t="s">
        <v>220</v>
      </c>
      <c r="D472" s="8">
        <v>8.6666666666666661</v>
      </c>
      <c r="E472" s="36">
        <v>0</v>
      </c>
      <c r="F472" s="8">
        <v>8.7777777777777786</v>
      </c>
      <c r="G472" s="36">
        <v>0</v>
      </c>
      <c r="H472" s="8">
        <v>8.8888888888888893</v>
      </c>
      <c r="I472" s="36">
        <v>0</v>
      </c>
      <c r="J472" s="8">
        <v>8.625</v>
      </c>
      <c r="K472" s="36">
        <v>0.1111111111111111</v>
      </c>
      <c r="L472" s="9">
        <v>8.742857142857142</v>
      </c>
      <c r="M472" s="84">
        <v>1.8683565779906708</v>
      </c>
      <c r="N472" s="36">
        <v>0.21370091578324668</v>
      </c>
    </row>
    <row r="473" spans="3:14" ht="12.75" customHeight="1" x14ac:dyDescent="0.25">
      <c r="C473" s="6" t="s">
        <v>636</v>
      </c>
      <c r="D473" s="8">
        <v>8</v>
      </c>
      <c r="E473" s="36">
        <v>0</v>
      </c>
      <c r="F473" s="8">
        <v>8</v>
      </c>
      <c r="G473" s="36">
        <v>0</v>
      </c>
      <c r="H473" s="8">
        <v>8</v>
      </c>
      <c r="I473" s="36">
        <v>0</v>
      </c>
      <c r="J473" s="8">
        <v>8</v>
      </c>
      <c r="K473" s="36">
        <v>0</v>
      </c>
      <c r="L473" s="9">
        <v>8</v>
      </c>
      <c r="M473" s="84">
        <v>0</v>
      </c>
      <c r="N473" s="36">
        <v>0</v>
      </c>
    </row>
    <row r="474" spans="3:14" ht="12.75" customHeight="1" x14ac:dyDescent="0.25">
      <c r="C474" s="6" t="s">
        <v>685</v>
      </c>
      <c r="D474" s="8">
        <v>8.8000000000000007</v>
      </c>
      <c r="E474" s="36">
        <v>0.16666666666666666</v>
      </c>
      <c r="F474" s="8">
        <v>9</v>
      </c>
      <c r="G474" s="36">
        <v>0.16666666666666666</v>
      </c>
      <c r="H474" s="8">
        <v>8.6</v>
      </c>
      <c r="I474" s="36">
        <v>0.16666666666666666</v>
      </c>
      <c r="J474" s="8">
        <v>8.8000000000000007</v>
      </c>
      <c r="K474" s="36">
        <v>0.16666666666666666</v>
      </c>
      <c r="L474" s="9">
        <v>8.8000000000000007</v>
      </c>
      <c r="M474" s="84">
        <v>1.0563093645728097</v>
      </c>
      <c r="N474" s="36">
        <v>0.12003515506509199</v>
      </c>
    </row>
    <row r="475" spans="3:14" ht="12.75" customHeight="1" x14ac:dyDescent="0.25">
      <c r="C475" s="6" t="s">
        <v>492</v>
      </c>
      <c r="D475" s="8">
        <v>10</v>
      </c>
      <c r="E475" s="36">
        <v>0.5</v>
      </c>
      <c r="F475" s="8">
        <v>8.5</v>
      </c>
      <c r="G475" s="36">
        <v>0</v>
      </c>
      <c r="H475" s="8">
        <v>10</v>
      </c>
      <c r="I475" s="36">
        <v>0.5</v>
      </c>
      <c r="J475" s="8">
        <v>10</v>
      </c>
      <c r="K475" s="36">
        <v>0.5</v>
      </c>
      <c r="L475" s="9">
        <v>9.4</v>
      </c>
      <c r="M475" s="84">
        <v>1.3416407864998727</v>
      </c>
      <c r="N475" s="36">
        <v>0.1427277432446673</v>
      </c>
    </row>
    <row r="476" spans="3:14" ht="12.75" customHeight="1" x14ac:dyDescent="0.25">
      <c r="C476" s="6" t="s">
        <v>742</v>
      </c>
      <c r="D476" s="8">
        <v>7</v>
      </c>
      <c r="E476" s="36">
        <v>0</v>
      </c>
      <c r="F476" s="8">
        <v>7</v>
      </c>
      <c r="G476" s="36">
        <v>0</v>
      </c>
      <c r="H476" s="8">
        <v>8</v>
      </c>
      <c r="I476" s="36">
        <v>0</v>
      </c>
      <c r="J476" s="8">
        <v>7</v>
      </c>
      <c r="K476" s="36">
        <v>0</v>
      </c>
      <c r="L476" s="9">
        <v>7.25</v>
      </c>
      <c r="M476" s="84">
        <v>0.5</v>
      </c>
      <c r="N476" s="36">
        <v>6.8965517241379309E-2</v>
      </c>
    </row>
    <row r="477" spans="3:14" ht="12.75" customHeight="1" x14ac:dyDescent="0.25">
      <c r="C477" s="6" t="s">
        <v>623</v>
      </c>
      <c r="D477" s="8">
        <v>10</v>
      </c>
      <c r="E477" s="36">
        <v>0</v>
      </c>
      <c r="F477" s="8">
        <v>10</v>
      </c>
      <c r="G477" s="36">
        <v>0</v>
      </c>
      <c r="H477" s="8">
        <v>10</v>
      </c>
      <c r="I477" s="36">
        <v>0</v>
      </c>
      <c r="J477" s="8">
        <v>10</v>
      </c>
      <c r="K477" s="36">
        <v>0</v>
      </c>
      <c r="L477" s="9">
        <v>10</v>
      </c>
      <c r="M477" s="84">
        <v>0</v>
      </c>
      <c r="N477" s="36">
        <v>0</v>
      </c>
    </row>
    <row r="478" spans="3:14" ht="12.75" customHeight="1" x14ac:dyDescent="0.25">
      <c r="C478" s="6" t="s">
        <v>686</v>
      </c>
      <c r="D478" s="8">
        <v>8</v>
      </c>
      <c r="E478" s="36">
        <v>0</v>
      </c>
      <c r="F478" s="8">
        <v>8</v>
      </c>
      <c r="G478" s="36">
        <v>0</v>
      </c>
      <c r="H478" s="8">
        <v>8</v>
      </c>
      <c r="I478" s="36">
        <v>0</v>
      </c>
      <c r="J478" s="8">
        <v>8</v>
      </c>
      <c r="K478" s="36">
        <v>0</v>
      </c>
      <c r="L478" s="9">
        <v>8</v>
      </c>
      <c r="M478" s="84">
        <v>0</v>
      </c>
      <c r="N478" s="36">
        <v>0</v>
      </c>
    </row>
    <row r="479" spans="3:14" ht="12.75" customHeight="1" x14ac:dyDescent="0.25">
      <c r="C479" s="6" t="s">
        <v>142</v>
      </c>
      <c r="D479" s="8">
        <v>9</v>
      </c>
      <c r="E479" s="36">
        <v>0.14285714285714285</v>
      </c>
      <c r="F479" s="8">
        <v>8.8333333333333339</v>
      </c>
      <c r="G479" s="36">
        <v>0.14285714285714285</v>
      </c>
      <c r="H479" s="8">
        <v>8.1666666666666661</v>
      </c>
      <c r="I479" s="36">
        <v>0.14285714285714285</v>
      </c>
      <c r="J479" s="8">
        <v>8.3333333333333339</v>
      </c>
      <c r="K479" s="36">
        <v>0.14285714285714285</v>
      </c>
      <c r="L479" s="9">
        <v>8.5833333333333339</v>
      </c>
      <c r="M479" s="84">
        <v>1.3805061033726986</v>
      </c>
      <c r="N479" s="36">
        <v>0.16083566252885809</v>
      </c>
    </row>
    <row r="480" spans="3:14" ht="12.75" customHeight="1" x14ac:dyDescent="0.25">
      <c r="C480" s="6" t="s">
        <v>477</v>
      </c>
      <c r="D480" s="8">
        <v>9.75</v>
      </c>
      <c r="E480" s="36">
        <v>0</v>
      </c>
      <c r="F480" s="8">
        <v>9.75</v>
      </c>
      <c r="G480" s="36">
        <v>0</v>
      </c>
      <c r="H480" s="8">
        <v>9.75</v>
      </c>
      <c r="I480" s="36">
        <v>0</v>
      </c>
      <c r="J480" s="8">
        <v>9.75</v>
      </c>
      <c r="K480" s="36">
        <v>0</v>
      </c>
      <c r="L480" s="9">
        <v>9.75</v>
      </c>
      <c r="M480" s="84">
        <v>0.44721359549995793</v>
      </c>
      <c r="N480" s="36">
        <v>4.5868061076918765E-2</v>
      </c>
    </row>
    <row r="481" spans="3:14" ht="12.75" customHeight="1" x14ac:dyDescent="0.25">
      <c r="C481" s="6" t="s">
        <v>711</v>
      </c>
      <c r="D481" s="8">
        <v>9</v>
      </c>
      <c r="E481" s="36">
        <v>0</v>
      </c>
      <c r="F481" s="8">
        <v>10</v>
      </c>
      <c r="G481" s="36">
        <v>0</v>
      </c>
      <c r="H481" s="8">
        <v>9</v>
      </c>
      <c r="I481" s="36">
        <v>0</v>
      </c>
      <c r="J481" s="8">
        <v>10</v>
      </c>
      <c r="K481" s="36">
        <v>0</v>
      </c>
      <c r="L481" s="9">
        <v>9.5</v>
      </c>
      <c r="M481" s="84">
        <v>0.57735026918962573</v>
      </c>
      <c r="N481" s="36">
        <v>6.0773712546276393E-2</v>
      </c>
    </row>
    <row r="482" spans="3:14" ht="12.75" customHeight="1" x14ac:dyDescent="0.25">
      <c r="C482" s="6" t="s">
        <v>586</v>
      </c>
      <c r="D482" s="8">
        <v>8</v>
      </c>
      <c r="E482" s="36">
        <v>0</v>
      </c>
      <c r="F482" s="8">
        <v>8</v>
      </c>
      <c r="G482" s="36">
        <v>0</v>
      </c>
      <c r="H482" s="8">
        <v>7</v>
      </c>
      <c r="I482" s="36">
        <v>0</v>
      </c>
      <c r="J482" s="8">
        <v>9</v>
      </c>
      <c r="K482" s="36">
        <v>0</v>
      </c>
      <c r="L482" s="9">
        <v>8</v>
      </c>
      <c r="M482" s="84">
        <v>0.81649658092772603</v>
      </c>
      <c r="N482" s="36">
        <v>0.10206207261596575</v>
      </c>
    </row>
    <row r="483" spans="3:14" ht="12.75" customHeight="1" x14ac:dyDescent="0.25">
      <c r="C483" s="6" t="s">
        <v>557</v>
      </c>
      <c r="D483" s="8">
        <v>10</v>
      </c>
      <c r="E483" s="36">
        <v>0</v>
      </c>
      <c r="F483" s="8">
        <v>10</v>
      </c>
      <c r="G483" s="36">
        <v>0</v>
      </c>
      <c r="H483" s="8">
        <v>10</v>
      </c>
      <c r="I483" s="36">
        <v>0</v>
      </c>
      <c r="J483" s="8">
        <v>10</v>
      </c>
      <c r="K483" s="36">
        <v>0</v>
      </c>
      <c r="L483" s="9">
        <v>10</v>
      </c>
      <c r="M483" s="84">
        <v>0</v>
      </c>
      <c r="N483" s="36">
        <v>0</v>
      </c>
    </row>
    <row r="484" spans="3:14" ht="12.75" customHeight="1" x14ac:dyDescent="0.25">
      <c r="C484" s="6" t="s">
        <v>687</v>
      </c>
      <c r="D484" s="8">
        <v>10</v>
      </c>
      <c r="E484" s="36">
        <v>0</v>
      </c>
      <c r="F484" s="8">
        <v>10</v>
      </c>
      <c r="G484" s="36">
        <v>0</v>
      </c>
      <c r="H484" s="8">
        <v>10</v>
      </c>
      <c r="I484" s="36">
        <v>0</v>
      </c>
      <c r="J484" s="8">
        <v>10</v>
      </c>
      <c r="K484" s="36">
        <v>0</v>
      </c>
      <c r="L484" s="9">
        <v>10</v>
      </c>
      <c r="M484" s="84">
        <v>0</v>
      </c>
      <c r="N484" s="36">
        <v>0</v>
      </c>
    </row>
    <row r="485" spans="3:14" ht="12.75" customHeight="1" x14ac:dyDescent="0.25">
      <c r="C485" s="6" t="s">
        <v>587</v>
      </c>
      <c r="D485" s="8">
        <v>8.8333333333333339</v>
      </c>
      <c r="E485" s="36">
        <v>0.14285714285714285</v>
      </c>
      <c r="F485" s="8">
        <v>9</v>
      </c>
      <c r="G485" s="36">
        <v>0.14285714285714285</v>
      </c>
      <c r="H485" s="8">
        <v>9</v>
      </c>
      <c r="I485" s="36">
        <v>0.14285714285714285</v>
      </c>
      <c r="J485" s="8">
        <v>8.3333333333333339</v>
      </c>
      <c r="K485" s="36">
        <v>0.14285714285714285</v>
      </c>
      <c r="L485" s="9">
        <v>8.7916666666666661</v>
      </c>
      <c r="M485" s="84">
        <v>1.4440030912488477</v>
      </c>
      <c r="N485" s="36">
        <v>0.16424679710887369</v>
      </c>
    </row>
    <row r="486" spans="3:14" ht="12.75" customHeight="1" x14ac:dyDescent="0.25">
      <c r="C486" s="6" t="s">
        <v>257</v>
      </c>
      <c r="D486" s="8">
        <v>8</v>
      </c>
      <c r="E486" s="36">
        <v>0</v>
      </c>
      <c r="F486" s="8">
        <v>8</v>
      </c>
      <c r="G486" s="36">
        <v>0</v>
      </c>
      <c r="H486" s="8">
        <v>8</v>
      </c>
      <c r="I486" s="36">
        <v>0</v>
      </c>
      <c r="J486" s="8">
        <v>8</v>
      </c>
      <c r="K486" s="36">
        <v>0</v>
      </c>
      <c r="L486" s="9">
        <v>8</v>
      </c>
      <c r="M486" s="84">
        <v>0</v>
      </c>
      <c r="N486" s="36">
        <v>0</v>
      </c>
    </row>
    <row r="487" spans="3:14" ht="12.75" customHeight="1" x14ac:dyDescent="0.25">
      <c r="C487" s="6" t="s">
        <v>143</v>
      </c>
      <c r="D487" s="8">
        <v>10</v>
      </c>
      <c r="E487" s="36">
        <v>0.5</v>
      </c>
      <c r="F487" s="8">
        <v>10</v>
      </c>
      <c r="G487" s="36">
        <v>0.5</v>
      </c>
      <c r="H487" s="8">
        <v>10</v>
      </c>
      <c r="I487" s="36">
        <v>0.5</v>
      </c>
      <c r="J487" s="8">
        <v>10</v>
      </c>
      <c r="K487" s="36">
        <v>0.5</v>
      </c>
      <c r="L487" s="9">
        <v>10</v>
      </c>
      <c r="M487" s="84">
        <v>0</v>
      </c>
      <c r="N487" s="36">
        <v>0</v>
      </c>
    </row>
    <row r="488" spans="3:14" ht="12.75" customHeight="1" x14ac:dyDescent="0.25">
      <c r="C488" s="6" t="s">
        <v>603</v>
      </c>
      <c r="D488" s="8">
        <v>8</v>
      </c>
      <c r="E488" s="36">
        <v>0</v>
      </c>
      <c r="F488" s="8">
        <v>8</v>
      </c>
      <c r="G488" s="36">
        <v>0</v>
      </c>
      <c r="H488" s="8">
        <v>8</v>
      </c>
      <c r="I488" s="36">
        <v>0</v>
      </c>
      <c r="J488" s="8">
        <v>8</v>
      </c>
      <c r="K488" s="36">
        <v>0</v>
      </c>
      <c r="L488" s="9">
        <v>8</v>
      </c>
      <c r="M488" s="84">
        <v>0</v>
      </c>
      <c r="N488" s="36">
        <v>0</v>
      </c>
    </row>
    <row r="489" spans="3:14" ht="12.75" customHeight="1" x14ac:dyDescent="0.25">
      <c r="C489" s="6" t="s">
        <v>144</v>
      </c>
      <c r="D489" s="8">
        <v>9.3333333333333339</v>
      </c>
      <c r="E489" s="36">
        <v>0</v>
      </c>
      <c r="F489" s="8">
        <v>9.3333333333333339</v>
      </c>
      <c r="G489" s="36">
        <v>0</v>
      </c>
      <c r="H489" s="8">
        <v>9.3333333333333339</v>
      </c>
      <c r="I489" s="36">
        <v>0</v>
      </c>
      <c r="J489" s="8">
        <v>9.3333333333333339</v>
      </c>
      <c r="K489" s="36">
        <v>0</v>
      </c>
      <c r="L489" s="9">
        <v>9.3333333333333339</v>
      </c>
      <c r="M489" s="84">
        <v>0.49236596391733101</v>
      </c>
      <c r="N489" s="36">
        <v>5.2753496133999746E-2</v>
      </c>
    </row>
    <row r="490" spans="3:14" ht="12.75" customHeight="1" x14ac:dyDescent="0.25">
      <c r="C490" s="6" t="s">
        <v>735</v>
      </c>
      <c r="D490" s="8">
        <v>9</v>
      </c>
      <c r="E490" s="36">
        <v>0</v>
      </c>
      <c r="F490" s="8">
        <v>10</v>
      </c>
      <c r="G490" s="36">
        <v>0</v>
      </c>
      <c r="H490" s="8">
        <v>10</v>
      </c>
      <c r="I490" s="36">
        <v>0</v>
      </c>
      <c r="J490" s="8">
        <v>10</v>
      </c>
      <c r="K490" s="36">
        <v>0</v>
      </c>
      <c r="L490" s="9">
        <v>9.75</v>
      </c>
      <c r="M490" s="84">
        <v>0.5</v>
      </c>
      <c r="N490" s="36">
        <v>5.128205128205128E-2</v>
      </c>
    </row>
    <row r="491" spans="3:14" ht="12.75" customHeight="1" x14ac:dyDescent="0.25">
      <c r="C491" s="6" t="s">
        <v>743</v>
      </c>
      <c r="D491" s="8">
        <v>10</v>
      </c>
      <c r="E491" s="36">
        <v>0</v>
      </c>
      <c r="F491" s="8">
        <v>10</v>
      </c>
      <c r="G491" s="36">
        <v>0</v>
      </c>
      <c r="H491" s="8">
        <v>10</v>
      </c>
      <c r="I491" s="36">
        <v>0</v>
      </c>
      <c r="J491" s="8">
        <v>10</v>
      </c>
      <c r="K491" s="36">
        <v>0</v>
      </c>
      <c r="L491" s="9">
        <v>10</v>
      </c>
      <c r="M491" s="84">
        <v>0</v>
      </c>
      <c r="N491" s="36">
        <v>0</v>
      </c>
    </row>
    <row r="492" spans="3:14" ht="12.75" customHeight="1" x14ac:dyDescent="0.25">
      <c r="C492" s="6" t="s">
        <v>688</v>
      </c>
      <c r="D492" s="8">
        <v>8</v>
      </c>
      <c r="E492" s="36">
        <v>0</v>
      </c>
      <c r="F492" s="8">
        <v>7</v>
      </c>
      <c r="G492" s="36">
        <v>0</v>
      </c>
      <c r="H492" s="8">
        <v>8</v>
      </c>
      <c r="I492" s="36">
        <v>0</v>
      </c>
      <c r="J492" s="8">
        <v>7</v>
      </c>
      <c r="K492" s="36">
        <v>0</v>
      </c>
      <c r="L492" s="9">
        <v>7.5</v>
      </c>
      <c r="M492" s="84">
        <v>0.57735026918962573</v>
      </c>
      <c r="N492" s="36">
        <v>7.6980035891950099E-2</v>
      </c>
    </row>
    <row r="493" spans="3:14" ht="12.75" customHeight="1" x14ac:dyDescent="0.25">
      <c r="C493" s="6" t="s">
        <v>644</v>
      </c>
      <c r="D493" s="8">
        <v>7</v>
      </c>
      <c r="E493" s="36">
        <v>0</v>
      </c>
      <c r="F493" s="8">
        <v>8</v>
      </c>
      <c r="G493" s="36">
        <v>0</v>
      </c>
      <c r="H493" s="8">
        <v>8</v>
      </c>
      <c r="I493" s="36">
        <v>0</v>
      </c>
      <c r="J493" s="8">
        <v>8</v>
      </c>
      <c r="K493" s="36">
        <v>0</v>
      </c>
      <c r="L493" s="9">
        <v>7.75</v>
      </c>
      <c r="M493" s="84">
        <v>0.5</v>
      </c>
      <c r="N493" s="36">
        <v>6.4516129032258063E-2</v>
      </c>
    </row>
    <row r="494" spans="3:14" ht="12.75" customHeight="1" x14ac:dyDescent="0.25">
      <c r="C494" s="6" t="s">
        <v>604</v>
      </c>
      <c r="D494" s="8">
        <v>8.1428571428571423</v>
      </c>
      <c r="E494" s="36">
        <v>0.125</v>
      </c>
      <c r="F494" s="8">
        <v>8.2857142857142865</v>
      </c>
      <c r="G494" s="36">
        <v>0.125</v>
      </c>
      <c r="H494" s="8">
        <v>7</v>
      </c>
      <c r="I494" s="36">
        <v>0.125</v>
      </c>
      <c r="J494" s="8">
        <v>6.8571428571428568</v>
      </c>
      <c r="K494" s="36">
        <v>0.125</v>
      </c>
      <c r="L494" s="9">
        <v>7.5714285714285712</v>
      </c>
      <c r="M494" s="84">
        <v>2.8600514295890171</v>
      </c>
      <c r="N494" s="36">
        <v>0.37774264164383248</v>
      </c>
    </row>
    <row r="495" spans="3:14" ht="12.75" customHeight="1" x14ac:dyDescent="0.25">
      <c r="C495" s="6" t="s">
        <v>221</v>
      </c>
      <c r="D495" s="8">
        <v>10</v>
      </c>
      <c r="E495" s="36">
        <v>0</v>
      </c>
      <c r="F495" s="8">
        <v>10</v>
      </c>
      <c r="G495" s="36">
        <v>0</v>
      </c>
      <c r="H495" s="8">
        <v>10</v>
      </c>
      <c r="I495" s="36">
        <v>0</v>
      </c>
      <c r="J495" s="8">
        <v>10</v>
      </c>
      <c r="K495" s="36">
        <v>0</v>
      </c>
      <c r="L495" s="9">
        <v>10</v>
      </c>
      <c r="M495" s="84">
        <v>0</v>
      </c>
      <c r="N495" s="36">
        <v>0</v>
      </c>
    </row>
    <row r="496" spans="3:14" ht="12.75" customHeight="1" x14ac:dyDescent="0.25">
      <c r="C496" s="6" t="s">
        <v>645</v>
      </c>
      <c r="D496" s="8">
        <v>9.4</v>
      </c>
      <c r="E496" s="36">
        <v>0</v>
      </c>
      <c r="F496" s="8">
        <v>9.4</v>
      </c>
      <c r="G496" s="36">
        <v>0</v>
      </c>
      <c r="H496" s="8">
        <v>9.4</v>
      </c>
      <c r="I496" s="36">
        <v>0</v>
      </c>
      <c r="J496" s="8">
        <v>9.4</v>
      </c>
      <c r="K496" s="36">
        <v>0</v>
      </c>
      <c r="L496" s="9">
        <v>9.4</v>
      </c>
      <c r="M496" s="84">
        <v>1.2311740225021839</v>
      </c>
      <c r="N496" s="36">
        <v>0.13097595984065785</v>
      </c>
    </row>
    <row r="497" spans="3:14" ht="12.75" customHeight="1" x14ac:dyDescent="0.25">
      <c r="C497" s="6" t="s">
        <v>759</v>
      </c>
      <c r="D497" s="8">
        <v>9</v>
      </c>
      <c r="E497" s="36">
        <v>0</v>
      </c>
      <c r="F497" s="8">
        <v>9</v>
      </c>
      <c r="G497" s="36">
        <v>0</v>
      </c>
      <c r="H497" s="8">
        <v>9</v>
      </c>
      <c r="I497" s="36">
        <v>0</v>
      </c>
      <c r="J497" s="8" t="s">
        <v>864</v>
      </c>
      <c r="K497" s="36">
        <v>1</v>
      </c>
      <c r="L497" s="9">
        <v>9</v>
      </c>
      <c r="M497" s="84">
        <v>0</v>
      </c>
      <c r="N497" s="36">
        <v>0</v>
      </c>
    </row>
    <row r="498" spans="3:14" ht="12.75" customHeight="1" x14ac:dyDescent="0.25">
      <c r="C498" s="6" t="s">
        <v>145</v>
      </c>
      <c r="D498" s="8">
        <v>9.0909090909090917</v>
      </c>
      <c r="E498" s="36">
        <v>0</v>
      </c>
      <c r="F498" s="8">
        <v>9.2727272727272734</v>
      </c>
      <c r="G498" s="36">
        <v>0</v>
      </c>
      <c r="H498" s="8">
        <v>9.1999999999999993</v>
      </c>
      <c r="I498" s="36">
        <v>9.0909090909090912E-2</v>
      </c>
      <c r="J498" s="8">
        <v>9.1111111111111107</v>
      </c>
      <c r="K498" s="36">
        <v>0.18181818181818182</v>
      </c>
      <c r="L498" s="9">
        <v>9.1707317073170724</v>
      </c>
      <c r="M498" s="84">
        <v>1.1597939261866812</v>
      </c>
      <c r="N498" s="36">
        <v>0.12646689088737748</v>
      </c>
    </row>
    <row r="499" spans="3:14" ht="12.75" customHeight="1" x14ac:dyDescent="0.25">
      <c r="C499" s="6" t="s">
        <v>146</v>
      </c>
      <c r="D499" s="8">
        <v>8</v>
      </c>
      <c r="E499" s="36">
        <v>0</v>
      </c>
      <c r="F499" s="8">
        <v>8</v>
      </c>
      <c r="G499" s="36">
        <v>0</v>
      </c>
      <c r="H499" s="8">
        <v>9</v>
      </c>
      <c r="I499" s="36">
        <v>0</v>
      </c>
      <c r="J499" s="8">
        <v>9</v>
      </c>
      <c r="K499" s="36">
        <v>0</v>
      </c>
      <c r="L499" s="9">
        <v>8.5</v>
      </c>
      <c r="M499" s="84">
        <v>0.92582009977255142</v>
      </c>
      <c r="N499" s="36">
        <v>0.10892001173794723</v>
      </c>
    </row>
    <row r="500" spans="3:14" ht="12.75" customHeight="1" x14ac:dyDescent="0.25">
      <c r="C500" s="6" t="s">
        <v>689</v>
      </c>
      <c r="D500" s="8">
        <v>10</v>
      </c>
      <c r="E500" s="36">
        <v>0</v>
      </c>
      <c r="F500" s="8">
        <v>9.5</v>
      </c>
      <c r="G500" s="36">
        <v>0</v>
      </c>
      <c r="H500" s="8">
        <v>9.25</v>
      </c>
      <c r="I500" s="36">
        <v>0</v>
      </c>
      <c r="J500" s="8">
        <v>9.5</v>
      </c>
      <c r="K500" s="36">
        <v>0</v>
      </c>
      <c r="L500" s="9">
        <v>9.5625</v>
      </c>
      <c r="M500" s="84">
        <v>0.62915286960589578</v>
      </c>
      <c r="N500" s="36">
        <v>6.5793764141793026E-2</v>
      </c>
    </row>
    <row r="501" spans="3:14" ht="12.75" customHeight="1" x14ac:dyDescent="0.25">
      <c r="C501" s="6" t="s">
        <v>147</v>
      </c>
      <c r="D501" s="8">
        <v>8</v>
      </c>
      <c r="E501" s="36">
        <v>0.14285714285714285</v>
      </c>
      <c r="F501" s="8">
        <v>7</v>
      </c>
      <c r="G501" s="36">
        <v>0.14285714285714285</v>
      </c>
      <c r="H501" s="8">
        <v>8.6666666666666661</v>
      </c>
      <c r="I501" s="36">
        <v>0.14285714285714285</v>
      </c>
      <c r="J501" s="8">
        <v>7</v>
      </c>
      <c r="K501" s="36">
        <v>0.14285714285714285</v>
      </c>
      <c r="L501" s="9">
        <v>7.666666666666667</v>
      </c>
      <c r="M501" s="84">
        <v>2.219805449106758</v>
      </c>
      <c r="N501" s="36">
        <v>0.28953984118783799</v>
      </c>
    </row>
    <row r="502" spans="3:14" ht="12.75" customHeight="1" x14ac:dyDescent="0.25">
      <c r="C502" s="6" t="s">
        <v>625</v>
      </c>
      <c r="D502" s="8">
        <v>8.5</v>
      </c>
      <c r="E502" s="36">
        <v>0</v>
      </c>
      <c r="F502" s="8">
        <v>8</v>
      </c>
      <c r="G502" s="36">
        <v>0</v>
      </c>
      <c r="H502" s="8">
        <v>8.5</v>
      </c>
      <c r="I502" s="36">
        <v>0</v>
      </c>
      <c r="J502" s="8">
        <v>8</v>
      </c>
      <c r="K502" s="36">
        <v>0.25</v>
      </c>
      <c r="L502" s="9">
        <v>8.2666666666666675</v>
      </c>
      <c r="M502" s="84">
        <v>1.2798809468443706</v>
      </c>
      <c r="N502" s="36">
        <v>0.15482430808601255</v>
      </c>
    </row>
    <row r="503" spans="3:14" ht="12.75" customHeight="1" x14ac:dyDescent="0.25">
      <c r="C503" s="6" t="s">
        <v>258</v>
      </c>
      <c r="D503" s="8">
        <v>10</v>
      </c>
      <c r="E503" s="36">
        <v>0.5</v>
      </c>
      <c r="F503" s="8">
        <v>10</v>
      </c>
      <c r="G503" s="36">
        <v>0.5</v>
      </c>
      <c r="H503" s="8">
        <v>10</v>
      </c>
      <c r="I503" s="36">
        <v>0.5</v>
      </c>
      <c r="J503" s="8">
        <v>10</v>
      </c>
      <c r="K503" s="36">
        <v>0.5</v>
      </c>
      <c r="L503" s="9">
        <v>10</v>
      </c>
      <c r="M503" s="84">
        <v>0</v>
      </c>
      <c r="N503" s="36">
        <v>0</v>
      </c>
    </row>
    <row r="504" spans="3:14" ht="12.75" customHeight="1" x14ac:dyDescent="0.25">
      <c r="C504" s="6" t="s">
        <v>148</v>
      </c>
      <c r="D504" s="8">
        <v>9</v>
      </c>
      <c r="E504" s="36">
        <v>0</v>
      </c>
      <c r="F504" s="8">
        <v>9</v>
      </c>
      <c r="G504" s="36">
        <v>0</v>
      </c>
      <c r="H504" s="8">
        <v>9</v>
      </c>
      <c r="I504" s="36">
        <v>0</v>
      </c>
      <c r="J504" s="8">
        <v>9</v>
      </c>
      <c r="K504" s="36">
        <v>0</v>
      </c>
      <c r="L504" s="9">
        <v>9</v>
      </c>
      <c r="M504" s="84">
        <v>0</v>
      </c>
      <c r="N504" s="36">
        <v>0</v>
      </c>
    </row>
    <row r="505" spans="3:14" ht="12.75" customHeight="1" x14ac:dyDescent="0.25">
      <c r="C505" s="6" t="s">
        <v>259</v>
      </c>
      <c r="D505" s="8">
        <v>8.5</v>
      </c>
      <c r="E505" s="36">
        <v>0.2</v>
      </c>
      <c r="F505" s="8">
        <v>8.5</v>
      </c>
      <c r="G505" s="36">
        <v>0.2</v>
      </c>
      <c r="H505" s="8">
        <v>8.1999999999999993</v>
      </c>
      <c r="I505" s="36">
        <v>0</v>
      </c>
      <c r="J505" s="8">
        <v>8.6666666666666661</v>
      </c>
      <c r="K505" s="36">
        <v>0.4</v>
      </c>
      <c r="L505" s="9">
        <v>8.4375</v>
      </c>
      <c r="M505" s="84">
        <v>1.75</v>
      </c>
      <c r="N505" s="36">
        <v>0.2074074074074074</v>
      </c>
    </row>
    <row r="506" spans="3:14" ht="12.75" customHeight="1" x14ac:dyDescent="0.25">
      <c r="C506" s="6" t="s">
        <v>744</v>
      </c>
      <c r="D506" s="8">
        <v>7</v>
      </c>
      <c r="E506" s="36">
        <v>0</v>
      </c>
      <c r="F506" s="8">
        <v>7.5</v>
      </c>
      <c r="G506" s="36">
        <v>0</v>
      </c>
      <c r="H506" s="8">
        <v>6.5</v>
      </c>
      <c r="I506" s="36">
        <v>0</v>
      </c>
      <c r="J506" s="8">
        <v>7</v>
      </c>
      <c r="K506" s="36">
        <v>0</v>
      </c>
      <c r="L506" s="9">
        <v>7</v>
      </c>
      <c r="M506" s="84">
        <v>0.92582009977255142</v>
      </c>
      <c r="N506" s="36">
        <v>0.13226001425322162</v>
      </c>
    </row>
    <row r="507" spans="3:14" ht="12.75" customHeight="1" x14ac:dyDescent="0.25">
      <c r="C507" s="6" t="s">
        <v>767</v>
      </c>
      <c r="D507" s="8">
        <v>10</v>
      </c>
      <c r="E507" s="36">
        <v>0</v>
      </c>
      <c r="F507" s="8">
        <v>10</v>
      </c>
      <c r="G507" s="36">
        <v>0</v>
      </c>
      <c r="H507" s="8">
        <v>10</v>
      </c>
      <c r="I507" s="36">
        <v>0</v>
      </c>
      <c r="J507" s="8">
        <v>10</v>
      </c>
      <c r="K507" s="36">
        <v>0</v>
      </c>
      <c r="L507" s="9">
        <v>10</v>
      </c>
      <c r="M507" s="84">
        <v>0</v>
      </c>
      <c r="N507" s="36">
        <v>0</v>
      </c>
    </row>
    <row r="508" spans="3:14" ht="12.75" customHeight="1" x14ac:dyDescent="0.25">
      <c r="C508" s="6" t="s">
        <v>149</v>
      </c>
      <c r="D508" s="8">
        <v>8</v>
      </c>
      <c r="E508" s="36">
        <v>0</v>
      </c>
      <c r="F508" s="8">
        <v>8</v>
      </c>
      <c r="G508" s="36">
        <v>0</v>
      </c>
      <c r="H508" s="8">
        <v>8</v>
      </c>
      <c r="I508" s="36">
        <v>0</v>
      </c>
      <c r="J508" s="8">
        <v>8</v>
      </c>
      <c r="K508" s="36">
        <v>0</v>
      </c>
      <c r="L508" s="9">
        <v>8</v>
      </c>
      <c r="M508" s="84">
        <v>0</v>
      </c>
      <c r="N508" s="36">
        <v>0</v>
      </c>
    </row>
    <row r="509" spans="3:14" ht="12.75" customHeight="1" x14ac:dyDescent="0.25">
      <c r="C509" s="6" t="s">
        <v>690</v>
      </c>
      <c r="D509" s="8">
        <v>8</v>
      </c>
      <c r="E509" s="36">
        <v>0.5</v>
      </c>
      <c r="F509" s="8">
        <v>8</v>
      </c>
      <c r="G509" s="36">
        <v>0.5</v>
      </c>
      <c r="H509" s="8">
        <v>10</v>
      </c>
      <c r="I509" s="36">
        <v>0.5</v>
      </c>
      <c r="J509" s="8">
        <v>10</v>
      </c>
      <c r="K509" s="36">
        <v>0.5</v>
      </c>
      <c r="L509" s="9">
        <v>9</v>
      </c>
      <c r="M509" s="84">
        <v>1.1547005383792515</v>
      </c>
      <c r="N509" s="36">
        <v>0.12830005981991682</v>
      </c>
    </row>
    <row r="510" spans="3:14" ht="12.75" customHeight="1" x14ac:dyDescent="0.25">
      <c r="C510" s="6" t="s">
        <v>750</v>
      </c>
      <c r="D510" s="8">
        <v>9</v>
      </c>
      <c r="E510" s="36">
        <v>0</v>
      </c>
      <c r="F510" s="8">
        <v>9</v>
      </c>
      <c r="G510" s="36">
        <v>0</v>
      </c>
      <c r="H510" s="8">
        <v>9</v>
      </c>
      <c r="I510" s="36">
        <v>0</v>
      </c>
      <c r="J510" s="8">
        <v>9.5</v>
      </c>
      <c r="K510" s="36">
        <v>0</v>
      </c>
      <c r="L510" s="9">
        <v>9.125</v>
      </c>
      <c r="M510" s="84">
        <v>0.99103120896511487</v>
      </c>
      <c r="N510" s="36">
        <v>0.10860615988658794</v>
      </c>
    </row>
    <row r="511" spans="3:14" ht="12.75" customHeight="1" x14ac:dyDescent="0.25">
      <c r="C511" s="6" t="s">
        <v>789</v>
      </c>
      <c r="D511" s="8" t="s">
        <v>864</v>
      </c>
      <c r="E511" s="36">
        <v>1</v>
      </c>
      <c r="F511" s="8" t="s">
        <v>864</v>
      </c>
      <c r="G511" s="36">
        <v>1</v>
      </c>
      <c r="H511" s="8">
        <v>10</v>
      </c>
      <c r="I511" s="36">
        <v>0</v>
      </c>
      <c r="J511" s="8">
        <v>10</v>
      </c>
      <c r="K511" s="36">
        <v>0</v>
      </c>
      <c r="L511" s="9">
        <v>10</v>
      </c>
      <c r="M511" s="84">
        <v>0</v>
      </c>
      <c r="N511" s="36">
        <v>0</v>
      </c>
    </row>
    <row r="512" spans="3:14" ht="12.75" customHeight="1" x14ac:dyDescent="0.25">
      <c r="C512" s="6" t="s">
        <v>150</v>
      </c>
      <c r="D512" s="8">
        <v>7.666666666666667</v>
      </c>
      <c r="E512" s="36">
        <v>0</v>
      </c>
      <c r="F512" s="8">
        <v>7.666666666666667</v>
      </c>
      <c r="G512" s="36">
        <v>0</v>
      </c>
      <c r="H512" s="8">
        <v>8</v>
      </c>
      <c r="I512" s="36">
        <v>0</v>
      </c>
      <c r="J512" s="8">
        <v>7.333333333333333</v>
      </c>
      <c r="K512" s="36">
        <v>0</v>
      </c>
      <c r="L512" s="9">
        <v>7.666666666666667</v>
      </c>
      <c r="M512" s="84">
        <v>1.3706888336846825</v>
      </c>
      <c r="N512" s="36">
        <v>0.17878550004582816</v>
      </c>
    </row>
    <row r="513" spans="3:14" ht="12.75" customHeight="1" x14ac:dyDescent="0.25">
      <c r="C513" s="6" t="s">
        <v>804</v>
      </c>
      <c r="D513" s="8">
        <v>7</v>
      </c>
      <c r="E513" s="36">
        <v>0.33333333333333331</v>
      </c>
      <c r="F513" s="8">
        <v>7.5</v>
      </c>
      <c r="G513" s="36">
        <v>0.33333333333333331</v>
      </c>
      <c r="H513" s="8">
        <v>8.5</v>
      </c>
      <c r="I513" s="36">
        <v>0.33333333333333331</v>
      </c>
      <c r="J513" s="8">
        <v>7</v>
      </c>
      <c r="K513" s="36">
        <v>0.33333333333333331</v>
      </c>
      <c r="L513" s="9">
        <v>7.5</v>
      </c>
      <c r="M513" s="84">
        <v>1.0690449676496976</v>
      </c>
      <c r="N513" s="36">
        <v>0.14253932901995967</v>
      </c>
    </row>
    <row r="514" spans="3:14" ht="12.75" customHeight="1" x14ac:dyDescent="0.25">
      <c r="C514" s="6" t="s">
        <v>691</v>
      </c>
      <c r="D514" s="8">
        <v>10</v>
      </c>
      <c r="E514" s="36">
        <v>0</v>
      </c>
      <c r="F514" s="8">
        <v>9</v>
      </c>
      <c r="G514" s="36">
        <v>0</v>
      </c>
      <c r="H514" s="8">
        <v>10</v>
      </c>
      <c r="I514" s="36">
        <v>0</v>
      </c>
      <c r="J514" s="8">
        <v>8</v>
      </c>
      <c r="K514" s="36">
        <v>0</v>
      </c>
      <c r="L514" s="9">
        <v>9.25</v>
      </c>
      <c r="M514" s="84">
        <v>0.9574271077563381</v>
      </c>
      <c r="N514" s="36">
        <v>0.10350563327095547</v>
      </c>
    </row>
    <row r="515" spans="3:14" ht="12.75" customHeight="1" x14ac:dyDescent="0.25">
      <c r="C515" s="6" t="s">
        <v>780</v>
      </c>
      <c r="D515" s="8" t="s">
        <v>864</v>
      </c>
      <c r="E515" s="36">
        <v>1</v>
      </c>
      <c r="F515" s="8" t="s">
        <v>864</v>
      </c>
      <c r="G515" s="36">
        <v>1</v>
      </c>
      <c r="H515" s="8" t="s">
        <v>864</v>
      </c>
      <c r="I515" s="36">
        <v>1</v>
      </c>
      <c r="J515" s="8" t="s">
        <v>864</v>
      </c>
      <c r="K515" s="36">
        <v>1</v>
      </c>
      <c r="L515" s="9" t="s">
        <v>864</v>
      </c>
      <c r="M515" s="84" t="s">
        <v>864</v>
      </c>
      <c r="N515" s="36" t="s">
        <v>864</v>
      </c>
    </row>
    <row r="516" spans="3:14" ht="12.75" customHeight="1" x14ac:dyDescent="0.25">
      <c r="C516" s="6" t="s">
        <v>692</v>
      </c>
      <c r="D516" s="8">
        <v>9</v>
      </c>
      <c r="E516" s="36">
        <v>0</v>
      </c>
      <c r="F516" s="8">
        <v>9</v>
      </c>
      <c r="G516" s="36">
        <v>0</v>
      </c>
      <c r="H516" s="8">
        <v>9</v>
      </c>
      <c r="I516" s="36">
        <v>0</v>
      </c>
      <c r="J516" s="8">
        <v>8</v>
      </c>
      <c r="K516" s="36">
        <v>0</v>
      </c>
      <c r="L516" s="9">
        <v>8.75</v>
      </c>
      <c r="M516" s="84">
        <v>0.5</v>
      </c>
      <c r="N516" s="36">
        <v>5.7142857142857141E-2</v>
      </c>
    </row>
    <row r="517" spans="3:14" ht="12.75" customHeight="1" x14ac:dyDescent="0.25">
      <c r="C517" s="6" t="s">
        <v>736</v>
      </c>
      <c r="D517" s="8">
        <v>10</v>
      </c>
      <c r="E517" s="36">
        <v>0</v>
      </c>
      <c r="F517" s="8">
        <v>10</v>
      </c>
      <c r="G517" s="36">
        <v>0</v>
      </c>
      <c r="H517" s="8">
        <v>10</v>
      </c>
      <c r="I517" s="36">
        <v>0</v>
      </c>
      <c r="J517" s="8">
        <v>10</v>
      </c>
      <c r="K517" s="36">
        <v>0</v>
      </c>
      <c r="L517" s="9">
        <v>10</v>
      </c>
      <c r="M517" s="84">
        <v>0</v>
      </c>
      <c r="N517" s="36">
        <v>0</v>
      </c>
    </row>
    <row r="518" spans="3:14" ht="12.75" customHeight="1" x14ac:dyDescent="0.25">
      <c r="C518" s="6" t="s">
        <v>643</v>
      </c>
      <c r="D518" s="8">
        <v>10</v>
      </c>
      <c r="E518" s="36">
        <v>0</v>
      </c>
      <c r="F518" s="8">
        <v>10</v>
      </c>
      <c r="G518" s="36">
        <v>0</v>
      </c>
      <c r="H518" s="8">
        <v>10</v>
      </c>
      <c r="I518" s="36">
        <v>0</v>
      </c>
      <c r="J518" s="8">
        <v>10</v>
      </c>
      <c r="K518" s="36">
        <v>0</v>
      </c>
      <c r="L518" s="9">
        <v>10</v>
      </c>
      <c r="M518" s="84">
        <v>0</v>
      </c>
      <c r="N518" s="36">
        <v>0</v>
      </c>
    </row>
    <row r="519" spans="3:14" ht="12.75" customHeight="1" x14ac:dyDescent="0.25">
      <c r="C519" s="6" t="s">
        <v>571</v>
      </c>
      <c r="D519" s="8">
        <v>8.6666666666666661</v>
      </c>
      <c r="E519" s="36">
        <v>0</v>
      </c>
      <c r="F519" s="8">
        <v>8.6666666666666661</v>
      </c>
      <c r="G519" s="36">
        <v>0</v>
      </c>
      <c r="H519" s="8">
        <v>8</v>
      </c>
      <c r="I519" s="36">
        <v>0.33333333333333331</v>
      </c>
      <c r="J519" s="8">
        <v>8</v>
      </c>
      <c r="K519" s="36">
        <v>0.33333333333333331</v>
      </c>
      <c r="L519" s="9">
        <v>8.4</v>
      </c>
      <c r="M519" s="84">
        <v>0.8432740427115677</v>
      </c>
      <c r="N519" s="36">
        <v>0.10038976698947234</v>
      </c>
    </row>
    <row r="520" spans="3:14" ht="12.75" customHeight="1" x14ac:dyDescent="0.25">
      <c r="C520" s="6" t="s">
        <v>808</v>
      </c>
      <c r="D520" s="8">
        <v>9.125</v>
      </c>
      <c r="E520" s="36">
        <v>0</v>
      </c>
      <c r="F520" s="8">
        <v>8.875</v>
      </c>
      <c r="G520" s="36">
        <v>0</v>
      </c>
      <c r="H520" s="8">
        <v>9.125</v>
      </c>
      <c r="I520" s="36">
        <v>0</v>
      </c>
      <c r="J520" s="8">
        <v>9.25</v>
      </c>
      <c r="K520" s="36">
        <v>0</v>
      </c>
      <c r="L520" s="9">
        <v>9.09375</v>
      </c>
      <c r="M520" s="84">
        <v>1.3040724054705235</v>
      </c>
      <c r="N520" s="36">
        <v>0.1434031511170335</v>
      </c>
    </row>
    <row r="521" spans="3:14" ht="12.75" customHeight="1" x14ac:dyDescent="0.25">
      <c r="C521" s="6" t="s">
        <v>624</v>
      </c>
      <c r="D521" s="8">
        <v>7</v>
      </c>
      <c r="E521" s="36">
        <v>0</v>
      </c>
      <c r="F521" s="8">
        <v>8</v>
      </c>
      <c r="G521" s="36">
        <v>0</v>
      </c>
      <c r="H521" s="8">
        <v>9</v>
      </c>
      <c r="I521" s="36">
        <v>0</v>
      </c>
      <c r="J521" s="8">
        <v>8</v>
      </c>
      <c r="K521" s="36">
        <v>0</v>
      </c>
      <c r="L521" s="9">
        <v>8</v>
      </c>
      <c r="M521" s="84">
        <v>0.81649658092772603</v>
      </c>
      <c r="N521" s="36">
        <v>0.10206207261596575</v>
      </c>
    </row>
    <row r="522" spans="3:14" ht="12.75" customHeight="1" x14ac:dyDescent="0.25">
      <c r="C522" s="6" t="s">
        <v>776</v>
      </c>
      <c r="D522" s="8">
        <v>8.5</v>
      </c>
      <c r="E522" s="36">
        <v>0</v>
      </c>
      <c r="F522" s="8">
        <v>8.5</v>
      </c>
      <c r="G522" s="36">
        <v>0</v>
      </c>
      <c r="H522" s="8">
        <v>8.75</v>
      </c>
      <c r="I522" s="36">
        <v>0</v>
      </c>
      <c r="J522" s="8">
        <v>8</v>
      </c>
      <c r="K522" s="36">
        <v>0</v>
      </c>
      <c r="L522" s="9">
        <v>8.4375</v>
      </c>
      <c r="M522" s="84">
        <v>0.72743842809317316</v>
      </c>
      <c r="N522" s="36">
        <v>8.6214924811042745E-2</v>
      </c>
    </row>
    <row r="523" spans="3:14" ht="12.75" customHeight="1" x14ac:dyDescent="0.25">
      <c r="C523" s="6" t="s">
        <v>511</v>
      </c>
      <c r="D523" s="8">
        <v>8.3333333333333339</v>
      </c>
      <c r="E523" s="36">
        <v>0</v>
      </c>
      <c r="F523" s="8">
        <v>8.1666666666666661</v>
      </c>
      <c r="G523" s="36">
        <v>0</v>
      </c>
      <c r="H523" s="8">
        <v>8.5</v>
      </c>
      <c r="I523" s="36">
        <v>0</v>
      </c>
      <c r="J523" s="8">
        <v>7.833333333333333</v>
      </c>
      <c r="K523" s="36">
        <v>0</v>
      </c>
      <c r="L523" s="9">
        <v>8.2083333333333339</v>
      </c>
      <c r="M523" s="84">
        <v>2.0847096902815077</v>
      </c>
      <c r="N523" s="36">
        <v>0.25397478460282324</v>
      </c>
    </row>
    <row r="524" spans="3:14" ht="12.75" customHeight="1" x14ac:dyDescent="0.25">
      <c r="C524" s="6" t="s">
        <v>693</v>
      </c>
      <c r="D524" s="8">
        <v>10</v>
      </c>
      <c r="E524" s="36">
        <v>0</v>
      </c>
      <c r="F524" s="8">
        <v>10</v>
      </c>
      <c r="G524" s="36">
        <v>0</v>
      </c>
      <c r="H524" s="8">
        <v>10</v>
      </c>
      <c r="I524" s="36">
        <v>0</v>
      </c>
      <c r="J524" s="8">
        <v>10</v>
      </c>
      <c r="K524" s="36">
        <v>0</v>
      </c>
      <c r="L524" s="9">
        <v>10</v>
      </c>
      <c r="M524" s="84">
        <v>0</v>
      </c>
      <c r="N524" s="36">
        <v>0</v>
      </c>
    </row>
    <row r="525" spans="3:14" ht="12.75" customHeight="1" x14ac:dyDescent="0.25">
      <c r="C525" s="6" t="s">
        <v>493</v>
      </c>
      <c r="D525" s="8">
        <v>9</v>
      </c>
      <c r="E525" s="36">
        <v>0</v>
      </c>
      <c r="F525" s="8">
        <v>9</v>
      </c>
      <c r="G525" s="36">
        <v>0</v>
      </c>
      <c r="H525" s="8">
        <v>9.5</v>
      </c>
      <c r="I525" s="36">
        <v>0</v>
      </c>
      <c r="J525" s="8">
        <v>8.5</v>
      </c>
      <c r="K525" s="36">
        <v>0</v>
      </c>
      <c r="L525" s="9">
        <v>9</v>
      </c>
      <c r="M525" s="84">
        <v>1.1952286093343936</v>
      </c>
      <c r="N525" s="36">
        <v>0.13280317881493262</v>
      </c>
    </row>
    <row r="526" spans="3:14" ht="12.75" customHeight="1" x14ac:dyDescent="0.25">
      <c r="C526" s="6" t="s">
        <v>151</v>
      </c>
      <c r="D526" s="8">
        <v>9.25</v>
      </c>
      <c r="E526" s="36">
        <v>0</v>
      </c>
      <c r="F526" s="8">
        <v>9.25</v>
      </c>
      <c r="G526" s="36">
        <v>0</v>
      </c>
      <c r="H526" s="8">
        <v>9.5</v>
      </c>
      <c r="I526" s="36">
        <v>0</v>
      </c>
      <c r="J526" s="8">
        <v>9.5</v>
      </c>
      <c r="K526" s="36">
        <v>0</v>
      </c>
      <c r="L526" s="9">
        <v>9.375</v>
      </c>
      <c r="M526" s="84">
        <v>1.0246950765959599</v>
      </c>
      <c r="N526" s="36">
        <v>0.10930080817023573</v>
      </c>
    </row>
    <row r="527" spans="3:14" ht="12.75" customHeight="1" x14ac:dyDescent="0.25">
      <c r="C527" s="6" t="s">
        <v>152</v>
      </c>
      <c r="D527" s="8">
        <v>7.833333333333333</v>
      </c>
      <c r="E527" s="36">
        <v>0</v>
      </c>
      <c r="F527" s="8">
        <v>8</v>
      </c>
      <c r="G527" s="36">
        <v>0</v>
      </c>
      <c r="H527" s="8">
        <v>8.8333333333333339</v>
      </c>
      <c r="I527" s="36">
        <v>0</v>
      </c>
      <c r="J527" s="8">
        <v>8</v>
      </c>
      <c r="K527" s="36">
        <v>0</v>
      </c>
      <c r="L527" s="9">
        <v>8.1666666666666661</v>
      </c>
      <c r="M527" s="84">
        <v>1.6594044679962128</v>
      </c>
      <c r="N527" s="36">
        <v>0.20319238383627097</v>
      </c>
    </row>
    <row r="528" spans="3:14" ht="12.75" customHeight="1" x14ac:dyDescent="0.25">
      <c r="C528" s="6" t="s">
        <v>222</v>
      </c>
      <c r="D528" s="8">
        <v>10</v>
      </c>
      <c r="E528" s="36">
        <v>0</v>
      </c>
      <c r="F528" s="8">
        <v>10</v>
      </c>
      <c r="G528" s="36">
        <v>0</v>
      </c>
      <c r="H528" s="8">
        <v>10</v>
      </c>
      <c r="I528" s="36">
        <v>0</v>
      </c>
      <c r="J528" s="8">
        <v>10</v>
      </c>
      <c r="K528" s="36">
        <v>0</v>
      </c>
      <c r="L528" s="9">
        <v>10</v>
      </c>
      <c r="M528" s="84">
        <v>0</v>
      </c>
      <c r="N528" s="36">
        <v>0</v>
      </c>
    </row>
    <row r="529" spans="3:14" ht="12.75" customHeight="1" x14ac:dyDescent="0.25">
      <c r="C529" s="6" t="s">
        <v>790</v>
      </c>
      <c r="D529" s="8">
        <v>7.75</v>
      </c>
      <c r="E529" s="36">
        <v>0.2</v>
      </c>
      <c r="F529" s="8">
        <v>8</v>
      </c>
      <c r="G529" s="36">
        <v>0.2</v>
      </c>
      <c r="H529" s="8">
        <v>8</v>
      </c>
      <c r="I529" s="36">
        <v>0.2</v>
      </c>
      <c r="J529" s="8">
        <v>8</v>
      </c>
      <c r="K529" s="36">
        <v>0.2</v>
      </c>
      <c r="L529" s="9">
        <v>7.9375</v>
      </c>
      <c r="M529" s="84">
        <v>2.1437894797142123</v>
      </c>
      <c r="N529" s="36">
        <v>0.27008371397974329</v>
      </c>
    </row>
    <row r="530" spans="3:14" ht="12.75" customHeight="1" x14ac:dyDescent="0.25">
      <c r="C530" s="6" t="s">
        <v>494</v>
      </c>
      <c r="D530" s="8">
        <v>10</v>
      </c>
      <c r="E530" s="36">
        <v>0</v>
      </c>
      <c r="F530" s="8">
        <v>10</v>
      </c>
      <c r="G530" s="36">
        <v>0</v>
      </c>
      <c r="H530" s="8">
        <v>9</v>
      </c>
      <c r="I530" s="36">
        <v>0</v>
      </c>
      <c r="J530" s="8">
        <v>10</v>
      </c>
      <c r="K530" s="36">
        <v>0</v>
      </c>
      <c r="L530" s="9">
        <v>9.75</v>
      </c>
      <c r="M530" s="84">
        <v>0.5</v>
      </c>
      <c r="N530" s="36">
        <v>5.128205128205128E-2</v>
      </c>
    </row>
    <row r="531" spans="3:14" ht="12.75" customHeight="1" x14ac:dyDescent="0.25">
      <c r="C531" s="6" t="s">
        <v>223</v>
      </c>
      <c r="D531" s="8">
        <v>8</v>
      </c>
      <c r="E531" s="36">
        <v>0</v>
      </c>
      <c r="F531" s="8">
        <v>8</v>
      </c>
      <c r="G531" s="36">
        <v>0</v>
      </c>
      <c r="H531" s="8">
        <v>8.25</v>
      </c>
      <c r="I531" s="36">
        <v>0</v>
      </c>
      <c r="J531" s="8">
        <v>8.25</v>
      </c>
      <c r="K531" s="36">
        <v>0</v>
      </c>
      <c r="L531" s="9">
        <v>8.125</v>
      </c>
      <c r="M531" s="84">
        <v>1.4083086782851739</v>
      </c>
      <c r="N531" s="36">
        <v>0.17333029886586757</v>
      </c>
    </row>
    <row r="532" spans="3:14" ht="12.75" customHeight="1" x14ac:dyDescent="0.25">
      <c r="C532" s="6" t="s">
        <v>694</v>
      </c>
      <c r="D532" s="8">
        <v>9.5</v>
      </c>
      <c r="E532" s="36">
        <v>0</v>
      </c>
      <c r="F532" s="8">
        <v>9.5</v>
      </c>
      <c r="G532" s="36">
        <v>0</v>
      </c>
      <c r="H532" s="8">
        <v>9.5</v>
      </c>
      <c r="I532" s="36">
        <v>0</v>
      </c>
      <c r="J532" s="8">
        <v>9.5</v>
      </c>
      <c r="K532" s="36">
        <v>0</v>
      </c>
      <c r="L532" s="9">
        <v>9.5</v>
      </c>
      <c r="M532" s="84">
        <v>0.53452248382484879</v>
      </c>
      <c r="N532" s="36">
        <v>5.6265524613141979E-2</v>
      </c>
    </row>
    <row r="533" spans="3:14" ht="12.75" customHeight="1" x14ac:dyDescent="0.25">
      <c r="C533" s="6" t="s">
        <v>695</v>
      </c>
      <c r="D533" s="8">
        <v>10</v>
      </c>
      <c r="E533" s="36">
        <v>0</v>
      </c>
      <c r="F533" s="8">
        <v>3</v>
      </c>
      <c r="G533" s="36">
        <v>0</v>
      </c>
      <c r="H533" s="8">
        <v>8</v>
      </c>
      <c r="I533" s="36">
        <v>0</v>
      </c>
      <c r="J533" s="8">
        <v>8</v>
      </c>
      <c r="K533" s="36">
        <v>0</v>
      </c>
      <c r="L533" s="9">
        <v>7.25</v>
      </c>
      <c r="M533" s="84">
        <v>2.9860788111948193</v>
      </c>
      <c r="N533" s="36">
        <v>0.41187293947514747</v>
      </c>
    </row>
    <row r="534" spans="3:14" ht="12.75" customHeight="1" x14ac:dyDescent="0.25">
      <c r="C534" s="6" t="s">
        <v>696</v>
      </c>
      <c r="D534" s="8">
        <v>9</v>
      </c>
      <c r="E534" s="36">
        <v>0</v>
      </c>
      <c r="F534" s="8">
        <v>9</v>
      </c>
      <c r="G534" s="36">
        <v>0</v>
      </c>
      <c r="H534" s="8">
        <v>9</v>
      </c>
      <c r="I534" s="36">
        <v>0</v>
      </c>
      <c r="J534" s="8">
        <v>9</v>
      </c>
      <c r="K534" s="36">
        <v>0</v>
      </c>
      <c r="L534" s="9">
        <v>9</v>
      </c>
      <c r="M534" s="84">
        <v>0</v>
      </c>
      <c r="N534" s="36">
        <v>0</v>
      </c>
    </row>
    <row r="535" spans="3:14" ht="12.75" customHeight="1" x14ac:dyDescent="0.25">
      <c r="C535" s="6" t="s">
        <v>260</v>
      </c>
      <c r="D535" s="8">
        <v>8</v>
      </c>
      <c r="E535" s="36">
        <v>0.5</v>
      </c>
      <c r="F535" s="8">
        <v>7.5</v>
      </c>
      <c r="G535" s="36">
        <v>0</v>
      </c>
      <c r="H535" s="8">
        <v>7</v>
      </c>
      <c r="I535" s="36">
        <v>0.5</v>
      </c>
      <c r="J535" s="8">
        <v>7</v>
      </c>
      <c r="K535" s="36">
        <v>0.5</v>
      </c>
      <c r="L535" s="9">
        <v>7.4</v>
      </c>
      <c r="M535" s="84">
        <v>0.54772255750516619</v>
      </c>
      <c r="N535" s="36">
        <v>7.4016561825022448E-2</v>
      </c>
    </row>
    <row r="536" spans="3:14" ht="12.75" customHeight="1" x14ac:dyDescent="0.25">
      <c r="C536" s="6" t="s">
        <v>282</v>
      </c>
      <c r="D536" s="8">
        <v>8.875</v>
      </c>
      <c r="E536" s="36">
        <v>0.1111111111111111</v>
      </c>
      <c r="F536" s="8">
        <v>9</v>
      </c>
      <c r="G536" s="36">
        <v>0.1111111111111111</v>
      </c>
      <c r="H536" s="8">
        <v>9.1428571428571423</v>
      </c>
      <c r="I536" s="36">
        <v>0.22222222222222221</v>
      </c>
      <c r="J536" s="8">
        <v>8.375</v>
      </c>
      <c r="K536" s="36">
        <v>0.1111111111111111</v>
      </c>
      <c r="L536" s="9">
        <v>8.8387096774193541</v>
      </c>
      <c r="M536" s="84">
        <v>1.3686191141328863</v>
      </c>
      <c r="N536" s="36">
        <v>0.15484376838729735</v>
      </c>
    </row>
    <row r="537" spans="3:14" ht="12.75" customHeight="1" x14ac:dyDescent="0.25">
      <c r="C537" s="6" t="s">
        <v>618</v>
      </c>
      <c r="D537" s="8">
        <v>8</v>
      </c>
      <c r="E537" s="36">
        <v>0</v>
      </c>
      <c r="F537" s="8">
        <v>8.5</v>
      </c>
      <c r="G537" s="36">
        <v>0</v>
      </c>
      <c r="H537" s="8">
        <v>8.5</v>
      </c>
      <c r="I537" s="36">
        <v>0</v>
      </c>
      <c r="J537" s="8">
        <v>8.5</v>
      </c>
      <c r="K537" s="36">
        <v>0</v>
      </c>
      <c r="L537" s="9">
        <v>8.375</v>
      </c>
      <c r="M537" s="84">
        <v>1.7677669529663689</v>
      </c>
      <c r="N537" s="36">
        <v>0.21107665110046195</v>
      </c>
    </row>
    <row r="538" spans="3:14" ht="12.75" customHeight="1" x14ac:dyDescent="0.25">
      <c r="C538" s="6" t="s">
        <v>153</v>
      </c>
      <c r="D538" s="8">
        <v>9.3333333333333339</v>
      </c>
      <c r="E538" s="36">
        <v>0</v>
      </c>
      <c r="F538" s="8">
        <v>9.5</v>
      </c>
      <c r="G538" s="36">
        <v>0.33333333333333331</v>
      </c>
      <c r="H538" s="8">
        <v>9.5</v>
      </c>
      <c r="I538" s="36">
        <v>0.33333333333333331</v>
      </c>
      <c r="J538" s="8">
        <v>8.6666666666666661</v>
      </c>
      <c r="K538" s="36">
        <v>0</v>
      </c>
      <c r="L538" s="9">
        <v>9.1999999999999993</v>
      </c>
      <c r="M538" s="84">
        <v>0.78881063774661553</v>
      </c>
      <c r="N538" s="36">
        <v>8.5740286711588648E-2</v>
      </c>
    </row>
    <row r="539" spans="3:14" ht="12.75" customHeight="1" x14ac:dyDescent="0.25">
      <c r="C539" s="6" t="s">
        <v>640</v>
      </c>
      <c r="D539" s="8" t="s">
        <v>864</v>
      </c>
      <c r="E539" s="36">
        <v>1</v>
      </c>
      <c r="F539" s="8" t="s">
        <v>864</v>
      </c>
      <c r="G539" s="36">
        <v>1</v>
      </c>
      <c r="H539" s="8">
        <v>9</v>
      </c>
      <c r="I539" s="36">
        <v>0</v>
      </c>
      <c r="J539" s="8">
        <v>9</v>
      </c>
      <c r="K539" s="36">
        <v>0</v>
      </c>
      <c r="L539" s="9">
        <v>9</v>
      </c>
      <c r="M539" s="84">
        <v>0</v>
      </c>
      <c r="N539" s="36">
        <v>0</v>
      </c>
    </row>
    <row r="540" spans="3:14" ht="12.75" customHeight="1" x14ac:dyDescent="0.25">
      <c r="C540" s="6" t="s">
        <v>283</v>
      </c>
      <c r="D540" s="8">
        <v>7</v>
      </c>
      <c r="E540" s="36">
        <v>0</v>
      </c>
      <c r="F540" s="8">
        <v>9</v>
      </c>
      <c r="G540" s="36">
        <v>0</v>
      </c>
      <c r="H540" s="8">
        <v>7.666666666666667</v>
      </c>
      <c r="I540" s="36">
        <v>0</v>
      </c>
      <c r="J540" s="8">
        <v>7</v>
      </c>
      <c r="K540" s="36">
        <v>0</v>
      </c>
      <c r="L540" s="9">
        <v>7.666666666666667</v>
      </c>
      <c r="M540" s="84">
        <v>2.309401076758502</v>
      </c>
      <c r="N540" s="36">
        <v>0.30122622740328286</v>
      </c>
    </row>
    <row r="541" spans="3:14" ht="12.75" customHeight="1" x14ac:dyDescent="0.25">
      <c r="C541" s="6" t="s">
        <v>338</v>
      </c>
      <c r="D541" s="8">
        <v>9</v>
      </c>
      <c r="E541" s="36">
        <v>0</v>
      </c>
      <c r="F541" s="8">
        <v>9</v>
      </c>
      <c r="G541" s="36">
        <v>0</v>
      </c>
      <c r="H541" s="8">
        <v>10</v>
      </c>
      <c r="I541" s="36">
        <v>0</v>
      </c>
      <c r="J541" s="8">
        <v>9</v>
      </c>
      <c r="K541" s="36">
        <v>0</v>
      </c>
      <c r="L541" s="9">
        <v>9.25</v>
      </c>
      <c r="M541" s="84">
        <v>0.5</v>
      </c>
      <c r="N541" s="36">
        <v>5.4054054054054057E-2</v>
      </c>
    </row>
    <row r="542" spans="3:14" ht="12.75" customHeight="1" x14ac:dyDescent="0.25">
      <c r="C542" s="6" t="s">
        <v>819</v>
      </c>
      <c r="D542" s="8">
        <v>9.75</v>
      </c>
      <c r="E542" s="36">
        <v>0</v>
      </c>
      <c r="F542" s="8">
        <v>9.75</v>
      </c>
      <c r="G542" s="36">
        <v>0</v>
      </c>
      <c r="H542" s="8">
        <v>9.25</v>
      </c>
      <c r="I542" s="36">
        <v>0</v>
      </c>
      <c r="J542" s="8">
        <v>9.5</v>
      </c>
      <c r="K542" s="36">
        <v>0</v>
      </c>
      <c r="L542" s="9">
        <v>9.5625</v>
      </c>
      <c r="M542" s="84">
        <v>0.89209491273817565</v>
      </c>
      <c r="N542" s="36">
        <v>9.3290971266737327E-2</v>
      </c>
    </row>
    <row r="543" spans="3:14" ht="12.75" customHeight="1" x14ac:dyDescent="0.25">
      <c r="C543" s="6" t="s">
        <v>339</v>
      </c>
      <c r="D543" s="8">
        <v>8.8571428571428577</v>
      </c>
      <c r="E543" s="36">
        <v>0</v>
      </c>
      <c r="F543" s="8">
        <v>8.5714285714285712</v>
      </c>
      <c r="G543" s="36">
        <v>0</v>
      </c>
      <c r="H543" s="8">
        <v>9.1666666666666661</v>
      </c>
      <c r="I543" s="36">
        <v>0.14285714285714285</v>
      </c>
      <c r="J543" s="8">
        <v>9.1666666666666661</v>
      </c>
      <c r="K543" s="36">
        <v>0.14285714285714285</v>
      </c>
      <c r="L543" s="9">
        <v>8.9230769230769234</v>
      </c>
      <c r="M543" s="84">
        <v>1.2303845552696737</v>
      </c>
      <c r="N543" s="36">
        <v>0.13788792429746344</v>
      </c>
    </row>
    <row r="544" spans="3:14" ht="12.75" customHeight="1" x14ac:dyDescent="0.25">
      <c r="C544" s="6" t="s">
        <v>815</v>
      </c>
      <c r="D544" s="8">
        <v>8.3333333333333339</v>
      </c>
      <c r="E544" s="36">
        <v>0.25</v>
      </c>
      <c r="F544" s="8">
        <v>8.6666666666666661</v>
      </c>
      <c r="G544" s="36">
        <v>0.25</v>
      </c>
      <c r="H544" s="8">
        <v>8.6666666666666661</v>
      </c>
      <c r="I544" s="36">
        <v>0.25</v>
      </c>
      <c r="J544" s="8">
        <v>8.6666666666666661</v>
      </c>
      <c r="K544" s="36">
        <v>0.25</v>
      </c>
      <c r="L544" s="9">
        <v>8.5833333333333339</v>
      </c>
      <c r="M544" s="84">
        <v>1.3486439781165902</v>
      </c>
      <c r="N544" s="36">
        <v>0.15712357026601051</v>
      </c>
    </row>
    <row r="545" spans="3:14" ht="12.75" customHeight="1" x14ac:dyDescent="0.25">
      <c r="C545" s="6" t="s">
        <v>745</v>
      </c>
      <c r="D545" s="8">
        <v>8</v>
      </c>
      <c r="E545" s="36">
        <v>0</v>
      </c>
      <c r="F545" s="8">
        <v>8</v>
      </c>
      <c r="G545" s="36">
        <v>0</v>
      </c>
      <c r="H545" s="8">
        <v>8</v>
      </c>
      <c r="I545" s="36">
        <v>0</v>
      </c>
      <c r="J545" s="8">
        <v>8</v>
      </c>
      <c r="K545" s="36">
        <v>0</v>
      </c>
      <c r="L545" s="9">
        <v>8</v>
      </c>
      <c r="M545" s="84">
        <v>0</v>
      </c>
      <c r="N545" s="36">
        <v>0</v>
      </c>
    </row>
    <row r="546" spans="3:14" ht="12.75" customHeight="1" x14ac:dyDescent="0.25">
      <c r="C546" s="6" t="s">
        <v>261</v>
      </c>
      <c r="D546" s="8">
        <v>8</v>
      </c>
      <c r="E546" s="36">
        <v>0</v>
      </c>
      <c r="F546" s="8">
        <v>8.4285714285714288</v>
      </c>
      <c r="G546" s="36">
        <v>0</v>
      </c>
      <c r="H546" s="8">
        <v>8</v>
      </c>
      <c r="I546" s="36">
        <v>0</v>
      </c>
      <c r="J546" s="8">
        <v>8.1666666666666661</v>
      </c>
      <c r="K546" s="36">
        <v>0.14285714285714285</v>
      </c>
      <c r="L546" s="9">
        <v>8.1481481481481488</v>
      </c>
      <c r="M546" s="84">
        <v>1.7694784912663195</v>
      </c>
      <c r="N546" s="36">
        <v>0.21716326938268465</v>
      </c>
    </row>
    <row r="547" spans="3:14" ht="12.75" customHeight="1" x14ac:dyDescent="0.25">
      <c r="C547" s="6" t="s">
        <v>768</v>
      </c>
      <c r="D547" s="8">
        <v>10</v>
      </c>
      <c r="E547" s="36">
        <v>0</v>
      </c>
      <c r="F547" s="8">
        <v>10</v>
      </c>
      <c r="G547" s="36">
        <v>0</v>
      </c>
      <c r="H547" s="8">
        <v>9</v>
      </c>
      <c r="I547" s="36">
        <v>0</v>
      </c>
      <c r="J547" s="8" t="s">
        <v>864</v>
      </c>
      <c r="K547" s="36">
        <v>1</v>
      </c>
      <c r="L547" s="9">
        <v>9.6666666666666661</v>
      </c>
      <c r="M547" s="84">
        <v>0.57735026918962573</v>
      </c>
      <c r="N547" s="36">
        <v>5.972588991616818E-2</v>
      </c>
    </row>
    <row r="548" spans="3:14" ht="12.75" customHeight="1" x14ac:dyDescent="0.25">
      <c r="C548" s="6" t="s">
        <v>809</v>
      </c>
      <c r="D548" s="8">
        <v>7.25</v>
      </c>
      <c r="E548" s="36">
        <v>0</v>
      </c>
      <c r="F548" s="8">
        <v>7.5</v>
      </c>
      <c r="G548" s="36">
        <v>0</v>
      </c>
      <c r="H548" s="8">
        <v>8.25</v>
      </c>
      <c r="I548" s="36">
        <v>0</v>
      </c>
      <c r="J548" s="8">
        <v>8</v>
      </c>
      <c r="K548" s="36">
        <v>0</v>
      </c>
      <c r="L548" s="9">
        <v>7.75</v>
      </c>
      <c r="M548" s="84">
        <v>1.2909944487358056</v>
      </c>
      <c r="N548" s="36">
        <v>0.1665799288691362</v>
      </c>
    </row>
    <row r="549" spans="3:14" ht="12.75" customHeight="1" x14ac:dyDescent="0.25">
      <c r="C549" s="6" t="s">
        <v>284</v>
      </c>
      <c r="D549" s="8">
        <v>10</v>
      </c>
      <c r="E549" s="36">
        <v>0</v>
      </c>
      <c r="F549" s="8">
        <v>10</v>
      </c>
      <c r="G549" s="36">
        <v>0</v>
      </c>
      <c r="H549" s="8">
        <v>10</v>
      </c>
      <c r="I549" s="36">
        <v>0</v>
      </c>
      <c r="J549" s="8">
        <v>10</v>
      </c>
      <c r="K549" s="36">
        <v>0</v>
      </c>
      <c r="L549" s="9">
        <v>10</v>
      </c>
      <c r="M549" s="84">
        <v>0</v>
      </c>
      <c r="N549" s="36">
        <v>0</v>
      </c>
    </row>
    <row r="550" spans="3:14" ht="12.75" customHeight="1" x14ac:dyDescent="0.25">
      <c r="C550" s="6" t="s">
        <v>495</v>
      </c>
      <c r="D550" s="8" t="s">
        <v>864</v>
      </c>
      <c r="E550" s="36">
        <v>1</v>
      </c>
      <c r="F550" s="8" t="s">
        <v>864</v>
      </c>
      <c r="G550" s="36">
        <v>1</v>
      </c>
      <c r="H550" s="8" t="s">
        <v>864</v>
      </c>
      <c r="I550" s="36">
        <v>1</v>
      </c>
      <c r="J550" s="8" t="s">
        <v>864</v>
      </c>
      <c r="K550" s="36">
        <v>1</v>
      </c>
      <c r="L550" s="9" t="s">
        <v>864</v>
      </c>
      <c r="M550" s="84" t="s">
        <v>864</v>
      </c>
      <c r="N550" s="36" t="s">
        <v>864</v>
      </c>
    </row>
    <row r="551" spans="3:14" ht="12.75" customHeight="1" x14ac:dyDescent="0.25">
      <c r="C551" s="6" t="s">
        <v>697</v>
      </c>
      <c r="D551" s="8">
        <v>9.5</v>
      </c>
      <c r="E551" s="36">
        <v>0</v>
      </c>
      <c r="F551" s="8">
        <v>10</v>
      </c>
      <c r="G551" s="36">
        <v>0</v>
      </c>
      <c r="H551" s="8">
        <v>6</v>
      </c>
      <c r="I551" s="36">
        <v>0</v>
      </c>
      <c r="J551" s="8">
        <v>10</v>
      </c>
      <c r="K551" s="36">
        <v>0</v>
      </c>
      <c r="L551" s="9">
        <v>8.875</v>
      </c>
      <c r="M551" s="84">
        <v>2.416461403433896</v>
      </c>
      <c r="N551" s="36">
        <v>0.27227734123198827</v>
      </c>
    </row>
    <row r="552" spans="3:14" ht="12.75" customHeight="1" x14ac:dyDescent="0.25">
      <c r="C552" s="6" t="s">
        <v>154</v>
      </c>
      <c r="D552" s="8">
        <v>7</v>
      </c>
      <c r="E552" s="36">
        <v>0</v>
      </c>
      <c r="F552" s="8">
        <v>7</v>
      </c>
      <c r="G552" s="36">
        <v>0</v>
      </c>
      <c r="H552" s="8">
        <v>7</v>
      </c>
      <c r="I552" s="36">
        <v>0</v>
      </c>
      <c r="J552" s="8" t="s">
        <v>864</v>
      </c>
      <c r="K552" s="36">
        <v>1</v>
      </c>
      <c r="L552" s="9">
        <v>7</v>
      </c>
      <c r="M552" s="84">
        <v>0</v>
      </c>
      <c r="N552" s="36">
        <v>0</v>
      </c>
    </row>
    <row r="553" spans="3:14" ht="12.75" customHeight="1" x14ac:dyDescent="0.25">
      <c r="C553" s="6" t="s">
        <v>155</v>
      </c>
      <c r="D553" s="8">
        <v>9.6666666666666661</v>
      </c>
      <c r="E553" s="36">
        <v>0</v>
      </c>
      <c r="F553" s="8">
        <v>9.6</v>
      </c>
      <c r="G553" s="36">
        <v>0.16666666666666666</v>
      </c>
      <c r="H553" s="8">
        <v>9.5</v>
      </c>
      <c r="I553" s="36">
        <v>0</v>
      </c>
      <c r="J553" s="8">
        <v>9.1999999999999993</v>
      </c>
      <c r="K553" s="36">
        <v>0.16666666666666666</v>
      </c>
      <c r="L553" s="9">
        <v>9.5</v>
      </c>
      <c r="M553" s="84">
        <v>0.9128709291752769</v>
      </c>
      <c r="N553" s="36">
        <v>9.6091676755292302E-2</v>
      </c>
    </row>
    <row r="554" spans="3:14" ht="12.75" customHeight="1" x14ac:dyDescent="0.25">
      <c r="C554" s="6" t="s">
        <v>224</v>
      </c>
      <c r="D554" s="8">
        <v>9</v>
      </c>
      <c r="E554" s="36">
        <v>0.5</v>
      </c>
      <c r="F554" s="8">
        <v>9</v>
      </c>
      <c r="G554" s="36">
        <v>0.5</v>
      </c>
      <c r="H554" s="8">
        <v>9</v>
      </c>
      <c r="I554" s="36">
        <v>0.5</v>
      </c>
      <c r="J554" s="8">
        <v>9</v>
      </c>
      <c r="K554" s="36">
        <v>0</v>
      </c>
      <c r="L554" s="9">
        <v>9</v>
      </c>
      <c r="M554" s="84">
        <v>0</v>
      </c>
      <c r="N554" s="36">
        <v>0</v>
      </c>
    </row>
    <row r="555" spans="3:14" ht="12.75" customHeight="1" x14ac:dyDescent="0.25">
      <c r="C555" s="6" t="s">
        <v>811</v>
      </c>
      <c r="D555" s="8">
        <v>8.4285714285714288</v>
      </c>
      <c r="E555" s="36">
        <v>0</v>
      </c>
      <c r="F555" s="8">
        <v>8.2857142857142865</v>
      </c>
      <c r="G555" s="36">
        <v>0</v>
      </c>
      <c r="H555" s="8">
        <v>7.2857142857142856</v>
      </c>
      <c r="I555" s="36">
        <v>0</v>
      </c>
      <c r="J555" s="8">
        <v>8</v>
      </c>
      <c r="K555" s="36">
        <v>0.14285714285714285</v>
      </c>
      <c r="L555" s="9">
        <v>8</v>
      </c>
      <c r="M555" s="84">
        <v>2.5267796470241297</v>
      </c>
      <c r="N555" s="36">
        <v>0.31584745587801621</v>
      </c>
    </row>
    <row r="556" spans="3:14" ht="12.75" customHeight="1" x14ac:dyDescent="0.25">
      <c r="C556" s="6" t="s">
        <v>803</v>
      </c>
      <c r="D556" s="8">
        <v>7.8</v>
      </c>
      <c r="E556" s="36">
        <v>0</v>
      </c>
      <c r="F556" s="8">
        <v>8.1999999999999993</v>
      </c>
      <c r="G556" s="36">
        <v>0</v>
      </c>
      <c r="H556" s="8">
        <v>8</v>
      </c>
      <c r="I556" s="36">
        <v>0</v>
      </c>
      <c r="J556" s="8">
        <v>7.75</v>
      </c>
      <c r="K556" s="36">
        <v>0.2</v>
      </c>
      <c r="L556" s="9">
        <v>7.9473684210526319</v>
      </c>
      <c r="M556" s="84">
        <v>1.8096557134354576</v>
      </c>
      <c r="N556" s="36">
        <v>0.22770502354485889</v>
      </c>
    </row>
    <row r="557" spans="3:14" ht="12.75" customHeight="1" x14ac:dyDescent="0.25">
      <c r="C557" s="6" t="s">
        <v>823</v>
      </c>
      <c r="D557" s="8">
        <v>10</v>
      </c>
      <c r="E557" s="36">
        <v>0</v>
      </c>
      <c r="F557" s="8">
        <v>10</v>
      </c>
      <c r="G557" s="36">
        <v>0</v>
      </c>
      <c r="H557" s="8">
        <v>10</v>
      </c>
      <c r="I557" s="36">
        <v>0</v>
      </c>
      <c r="J557" s="8">
        <v>10</v>
      </c>
      <c r="K557" s="36">
        <v>0</v>
      </c>
      <c r="L557" s="9">
        <v>10</v>
      </c>
      <c r="M557" s="84">
        <v>0</v>
      </c>
      <c r="N557" s="36">
        <v>0</v>
      </c>
    </row>
    <row r="558" spans="3:14" ht="12.75" customHeight="1" x14ac:dyDescent="0.25">
      <c r="C558" s="6" t="s">
        <v>309</v>
      </c>
      <c r="D558" s="8">
        <v>6.5</v>
      </c>
      <c r="E558" s="36">
        <v>0</v>
      </c>
      <c r="F558" s="8">
        <v>5.5</v>
      </c>
      <c r="G558" s="36">
        <v>0</v>
      </c>
      <c r="H558" s="8">
        <v>4.5</v>
      </c>
      <c r="I558" s="36">
        <v>0</v>
      </c>
      <c r="J558" s="8">
        <v>5</v>
      </c>
      <c r="K558" s="36">
        <v>0</v>
      </c>
      <c r="L558" s="9">
        <v>5.375</v>
      </c>
      <c r="M558" s="84">
        <v>3.2043497223082786</v>
      </c>
      <c r="N558" s="36">
        <v>0.59615808787130764</v>
      </c>
    </row>
    <row r="559" spans="3:14" ht="12.75" customHeight="1" x14ac:dyDescent="0.25">
      <c r="C559" s="6" t="s">
        <v>156</v>
      </c>
      <c r="D559" s="8" t="s">
        <v>864</v>
      </c>
      <c r="E559" s="36">
        <v>1</v>
      </c>
      <c r="F559" s="8" t="s">
        <v>864</v>
      </c>
      <c r="G559" s="36">
        <v>1</v>
      </c>
      <c r="H559" s="8" t="s">
        <v>864</v>
      </c>
      <c r="I559" s="36">
        <v>1</v>
      </c>
      <c r="J559" s="8" t="s">
        <v>864</v>
      </c>
      <c r="K559" s="36">
        <v>1</v>
      </c>
      <c r="L559" s="9" t="s">
        <v>864</v>
      </c>
      <c r="M559" s="84" t="s">
        <v>864</v>
      </c>
      <c r="N559" s="36" t="s">
        <v>864</v>
      </c>
    </row>
    <row r="560" spans="3:14" ht="12.75" customHeight="1" x14ac:dyDescent="0.25">
      <c r="C560" s="6" t="s">
        <v>157</v>
      </c>
      <c r="D560" s="8">
        <v>8.1999999999999993</v>
      </c>
      <c r="E560" s="36">
        <v>0</v>
      </c>
      <c r="F560" s="8">
        <v>8.6</v>
      </c>
      <c r="G560" s="36">
        <v>0</v>
      </c>
      <c r="H560" s="8">
        <v>8.3000000000000007</v>
      </c>
      <c r="I560" s="36">
        <v>0</v>
      </c>
      <c r="J560" s="8">
        <v>8.4</v>
      </c>
      <c r="K560" s="36">
        <v>0</v>
      </c>
      <c r="L560" s="9">
        <v>8.375</v>
      </c>
      <c r="M560" s="84">
        <v>1.8072148851272891</v>
      </c>
      <c r="N560" s="36">
        <v>0.21578685195549721</v>
      </c>
    </row>
    <row r="561" spans="3:14" ht="12.75" customHeight="1" x14ac:dyDescent="0.25">
      <c r="C561" s="6" t="s">
        <v>285</v>
      </c>
      <c r="D561" s="8">
        <v>9</v>
      </c>
      <c r="E561" s="36">
        <v>0</v>
      </c>
      <c r="F561" s="8">
        <v>8.75</v>
      </c>
      <c r="G561" s="36">
        <v>0</v>
      </c>
      <c r="H561" s="8">
        <v>8.25</v>
      </c>
      <c r="I561" s="36">
        <v>0</v>
      </c>
      <c r="J561" s="8">
        <v>8</v>
      </c>
      <c r="K561" s="36">
        <v>0</v>
      </c>
      <c r="L561" s="9">
        <v>8.5</v>
      </c>
      <c r="M561" s="84">
        <v>1.0327955589886444</v>
      </c>
      <c r="N561" s="36">
        <v>0.12150535988101699</v>
      </c>
    </row>
    <row r="562" spans="3:14" ht="12.75" customHeight="1" x14ac:dyDescent="0.25">
      <c r="C562" s="6" t="s">
        <v>698</v>
      </c>
      <c r="D562" s="8">
        <v>9.5</v>
      </c>
      <c r="E562" s="36">
        <v>0</v>
      </c>
      <c r="F562" s="8">
        <v>9.25</v>
      </c>
      <c r="G562" s="36">
        <v>0</v>
      </c>
      <c r="H562" s="8">
        <v>9</v>
      </c>
      <c r="I562" s="36">
        <v>0</v>
      </c>
      <c r="J562" s="8">
        <v>9.5</v>
      </c>
      <c r="K562" s="36">
        <v>0</v>
      </c>
      <c r="L562" s="9">
        <v>9.3125</v>
      </c>
      <c r="M562" s="84">
        <v>0.87321245982864903</v>
      </c>
      <c r="N562" s="36">
        <v>9.3767780921197211E-2</v>
      </c>
    </row>
    <row r="563" spans="3:14" ht="12.75" customHeight="1" x14ac:dyDescent="0.25">
      <c r="C563" s="6" t="s">
        <v>478</v>
      </c>
      <c r="D563" s="8">
        <v>8.7142857142857135</v>
      </c>
      <c r="E563" s="36">
        <v>0</v>
      </c>
      <c r="F563" s="8">
        <v>8.7142857142857135</v>
      </c>
      <c r="G563" s="36">
        <v>0</v>
      </c>
      <c r="H563" s="8">
        <v>8.7142857142857135</v>
      </c>
      <c r="I563" s="36">
        <v>0</v>
      </c>
      <c r="J563" s="8">
        <v>8.5833333333333339</v>
      </c>
      <c r="K563" s="36">
        <v>0.14285714285714285</v>
      </c>
      <c r="L563" s="9">
        <v>8.6851851851851851</v>
      </c>
      <c r="M563" s="84">
        <v>1.657732869598173</v>
      </c>
      <c r="N563" s="36">
        <v>0.19086902976183656</v>
      </c>
    </row>
    <row r="564" spans="3:14" ht="12.75" customHeight="1" x14ac:dyDescent="0.25">
      <c r="C564" s="6" t="s">
        <v>225</v>
      </c>
      <c r="D564" s="8">
        <v>10</v>
      </c>
      <c r="E564" s="36">
        <v>0</v>
      </c>
      <c r="F564" s="8">
        <v>10</v>
      </c>
      <c r="G564" s="36">
        <v>0</v>
      </c>
      <c r="H564" s="8">
        <v>10</v>
      </c>
      <c r="I564" s="36">
        <v>0</v>
      </c>
      <c r="J564" s="8">
        <v>10</v>
      </c>
      <c r="K564" s="36">
        <v>0</v>
      </c>
      <c r="L564" s="9">
        <v>10</v>
      </c>
      <c r="M564" s="84">
        <v>0</v>
      </c>
      <c r="N564" s="36">
        <v>0</v>
      </c>
    </row>
    <row r="565" spans="3:14" ht="12.75" customHeight="1" x14ac:dyDescent="0.25">
      <c r="C565" s="6" t="s">
        <v>158</v>
      </c>
      <c r="D565" s="8">
        <v>8.4</v>
      </c>
      <c r="E565" s="36">
        <v>0</v>
      </c>
      <c r="F565" s="8">
        <v>8.8000000000000007</v>
      </c>
      <c r="G565" s="36">
        <v>0</v>
      </c>
      <c r="H565" s="8">
        <v>9</v>
      </c>
      <c r="I565" s="36">
        <v>0</v>
      </c>
      <c r="J565" s="8">
        <v>9.4</v>
      </c>
      <c r="K565" s="36">
        <v>0</v>
      </c>
      <c r="L565" s="9">
        <v>8.9</v>
      </c>
      <c r="M565" s="84">
        <v>1.5525869752736789</v>
      </c>
      <c r="N565" s="36">
        <v>0.17444797474985155</v>
      </c>
    </row>
    <row r="566" spans="3:14" ht="12.75" customHeight="1" x14ac:dyDescent="0.25">
      <c r="C566" s="6" t="s">
        <v>310</v>
      </c>
      <c r="D566" s="8">
        <v>10</v>
      </c>
      <c r="E566" s="36">
        <v>0</v>
      </c>
      <c r="F566" s="8">
        <v>9.6666666666666661</v>
      </c>
      <c r="G566" s="36">
        <v>0</v>
      </c>
      <c r="H566" s="8">
        <v>9.6666666666666661</v>
      </c>
      <c r="I566" s="36">
        <v>0</v>
      </c>
      <c r="J566" s="8">
        <v>8.6666666666666661</v>
      </c>
      <c r="K566" s="36">
        <v>0</v>
      </c>
      <c r="L566" s="9">
        <v>9.5</v>
      </c>
      <c r="M566" s="84">
        <v>1.1677484162422844</v>
      </c>
      <c r="N566" s="36">
        <v>0.12292088592024046</v>
      </c>
    </row>
    <row r="567" spans="3:14" ht="12.75" customHeight="1" x14ac:dyDescent="0.25">
      <c r="C567" s="6" t="s">
        <v>723</v>
      </c>
      <c r="D567" s="8">
        <v>10</v>
      </c>
      <c r="E567" s="36">
        <v>0</v>
      </c>
      <c r="F567" s="8">
        <v>10</v>
      </c>
      <c r="G567" s="36">
        <v>0</v>
      </c>
      <c r="H567" s="8">
        <v>10</v>
      </c>
      <c r="I567" s="36">
        <v>0</v>
      </c>
      <c r="J567" s="8">
        <v>10</v>
      </c>
      <c r="K567" s="36">
        <v>0</v>
      </c>
      <c r="L567" s="9">
        <v>10</v>
      </c>
      <c r="M567" s="84">
        <v>0</v>
      </c>
      <c r="N567" s="36">
        <v>0</v>
      </c>
    </row>
    <row r="568" spans="3:14" ht="12.75" customHeight="1" x14ac:dyDescent="0.25">
      <c r="C568" s="6" t="s">
        <v>737</v>
      </c>
      <c r="D568" s="8">
        <v>8</v>
      </c>
      <c r="E568" s="36">
        <v>0</v>
      </c>
      <c r="F568" s="8">
        <v>8</v>
      </c>
      <c r="G568" s="36">
        <v>0</v>
      </c>
      <c r="H568" s="8">
        <v>8</v>
      </c>
      <c r="I568" s="36">
        <v>0</v>
      </c>
      <c r="J568" s="8">
        <v>9</v>
      </c>
      <c r="K568" s="36">
        <v>0</v>
      </c>
      <c r="L568" s="9">
        <v>8.25</v>
      </c>
      <c r="M568" s="84">
        <v>0.5</v>
      </c>
      <c r="N568" s="36">
        <v>6.0606060606060608E-2</v>
      </c>
    </row>
    <row r="569" spans="3:14" ht="12.75" customHeight="1" x14ac:dyDescent="0.25">
      <c r="C569" s="6" t="s">
        <v>262</v>
      </c>
      <c r="D569" s="8">
        <v>7.666666666666667</v>
      </c>
      <c r="E569" s="36">
        <v>0</v>
      </c>
      <c r="F569" s="8">
        <v>8</v>
      </c>
      <c r="G569" s="36">
        <v>0</v>
      </c>
      <c r="H569" s="8">
        <v>8</v>
      </c>
      <c r="I569" s="36">
        <v>0</v>
      </c>
      <c r="J569" s="8">
        <v>7.666666666666667</v>
      </c>
      <c r="K569" s="36">
        <v>0</v>
      </c>
      <c r="L569" s="9">
        <v>7.833333333333333</v>
      </c>
      <c r="M569" s="84">
        <v>1.9462473604038066</v>
      </c>
      <c r="N569" s="36">
        <v>0.24845710983878383</v>
      </c>
    </row>
    <row r="570" spans="3:14" ht="12.75" customHeight="1" x14ac:dyDescent="0.25">
      <c r="C570" s="6" t="s">
        <v>817</v>
      </c>
      <c r="D570" s="8">
        <v>7.5</v>
      </c>
      <c r="E570" s="36">
        <v>0</v>
      </c>
      <c r="F570" s="8">
        <v>9</v>
      </c>
      <c r="G570" s="36">
        <v>0</v>
      </c>
      <c r="H570" s="8">
        <v>9</v>
      </c>
      <c r="I570" s="36">
        <v>0</v>
      </c>
      <c r="J570" s="8">
        <v>9</v>
      </c>
      <c r="K570" s="36">
        <v>0</v>
      </c>
      <c r="L570" s="9">
        <v>8.625</v>
      </c>
      <c r="M570" s="84">
        <v>1.407885953173359</v>
      </c>
      <c r="N570" s="36">
        <v>0.16323315399111407</v>
      </c>
    </row>
    <row r="571" spans="3:14" ht="12.75" customHeight="1" x14ac:dyDescent="0.25">
      <c r="C571" s="6" t="s">
        <v>784</v>
      </c>
      <c r="D571" s="8">
        <v>8.6666666666666661</v>
      </c>
      <c r="E571" s="36">
        <v>0</v>
      </c>
      <c r="F571" s="8">
        <v>9</v>
      </c>
      <c r="G571" s="36">
        <v>0</v>
      </c>
      <c r="H571" s="8">
        <v>9</v>
      </c>
      <c r="I571" s="36">
        <v>0</v>
      </c>
      <c r="J571" s="8">
        <v>9</v>
      </c>
      <c r="K571" s="36">
        <v>0</v>
      </c>
      <c r="L571" s="9">
        <v>8.9166666666666661</v>
      </c>
      <c r="M571" s="84">
        <v>1.6213537179739266</v>
      </c>
      <c r="N571" s="36">
        <v>0.18183406182885159</v>
      </c>
    </row>
    <row r="572" spans="3:14" ht="12.75" customHeight="1" x14ac:dyDescent="0.25">
      <c r="C572" s="6" t="s">
        <v>496</v>
      </c>
      <c r="D572" s="8">
        <v>7</v>
      </c>
      <c r="E572" s="36">
        <v>0</v>
      </c>
      <c r="F572" s="8">
        <v>7</v>
      </c>
      <c r="G572" s="36">
        <v>0</v>
      </c>
      <c r="H572" s="8">
        <v>7</v>
      </c>
      <c r="I572" s="36">
        <v>0</v>
      </c>
      <c r="J572" s="8">
        <v>7</v>
      </c>
      <c r="K572" s="36">
        <v>0</v>
      </c>
      <c r="L572" s="9">
        <v>7</v>
      </c>
      <c r="M572" s="84">
        <v>0</v>
      </c>
      <c r="N572" s="36">
        <v>0</v>
      </c>
    </row>
    <row r="573" spans="3:14" ht="12.75" customHeight="1" x14ac:dyDescent="0.25">
      <c r="C573" s="6" t="s">
        <v>497</v>
      </c>
      <c r="D573" s="8">
        <v>8.25</v>
      </c>
      <c r="E573" s="36">
        <v>0.33333333333333331</v>
      </c>
      <c r="F573" s="8">
        <v>8</v>
      </c>
      <c r="G573" s="36">
        <v>0.33333333333333331</v>
      </c>
      <c r="H573" s="8">
        <v>7.8</v>
      </c>
      <c r="I573" s="36">
        <v>0.16666666666666666</v>
      </c>
      <c r="J573" s="8">
        <v>8</v>
      </c>
      <c r="K573" s="36">
        <v>0.33333333333333331</v>
      </c>
      <c r="L573" s="9">
        <v>8</v>
      </c>
      <c r="M573" s="84">
        <v>1.8371173070873836</v>
      </c>
      <c r="N573" s="36">
        <v>0.22963966338592295</v>
      </c>
    </row>
    <row r="574" spans="3:14" ht="12.75" customHeight="1" x14ac:dyDescent="0.25">
      <c r="C574" s="6" t="s">
        <v>263</v>
      </c>
      <c r="D574" s="8">
        <v>10</v>
      </c>
      <c r="E574" s="36">
        <v>0</v>
      </c>
      <c r="F574" s="8">
        <v>10</v>
      </c>
      <c r="G574" s="36">
        <v>0</v>
      </c>
      <c r="H574" s="8">
        <v>9</v>
      </c>
      <c r="I574" s="36">
        <v>0</v>
      </c>
      <c r="J574" s="8">
        <v>10</v>
      </c>
      <c r="K574" s="36">
        <v>0</v>
      </c>
      <c r="L574" s="9">
        <v>9.75</v>
      </c>
      <c r="M574" s="84">
        <v>0.8660254037844386</v>
      </c>
      <c r="N574" s="36">
        <v>8.88231183368655E-2</v>
      </c>
    </row>
    <row r="575" spans="3:14" ht="12.75" customHeight="1" x14ac:dyDescent="0.25">
      <c r="C575" s="6" t="s">
        <v>159</v>
      </c>
      <c r="D575" s="8">
        <v>7</v>
      </c>
      <c r="E575" s="36">
        <v>0</v>
      </c>
      <c r="F575" s="8">
        <v>7.25</v>
      </c>
      <c r="G575" s="36">
        <v>0</v>
      </c>
      <c r="H575" s="8">
        <v>7.25</v>
      </c>
      <c r="I575" s="36">
        <v>0</v>
      </c>
      <c r="J575" s="8">
        <v>7.25</v>
      </c>
      <c r="K575" s="36">
        <v>0</v>
      </c>
      <c r="L575" s="9">
        <v>7.1875</v>
      </c>
      <c r="M575" s="84">
        <v>1.5152007567755943</v>
      </c>
      <c r="N575" s="36">
        <v>0.21081054007312616</v>
      </c>
    </row>
    <row r="576" spans="3:14" ht="12.75" customHeight="1" x14ac:dyDescent="0.25">
      <c r="C576" s="6" t="s">
        <v>264</v>
      </c>
      <c r="D576" s="8">
        <v>8.3333333333333339</v>
      </c>
      <c r="E576" s="36">
        <v>0.25</v>
      </c>
      <c r="F576" s="8">
        <v>8.3333333333333339</v>
      </c>
      <c r="G576" s="36">
        <v>0.25</v>
      </c>
      <c r="H576" s="8">
        <v>8.5</v>
      </c>
      <c r="I576" s="36">
        <v>0.25</v>
      </c>
      <c r="J576" s="8">
        <v>8</v>
      </c>
      <c r="K576" s="36">
        <v>0.25</v>
      </c>
      <c r="L576" s="9">
        <v>8.2916666666666661</v>
      </c>
      <c r="M576" s="84">
        <v>2.095111632735398</v>
      </c>
      <c r="N576" s="36">
        <v>0.25267677982738468</v>
      </c>
    </row>
    <row r="577" spans="3:14" ht="12.75" customHeight="1" x14ac:dyDescent="0.25">
      <c r="C577" s="6" t="s">
        <v>769</v>
      </c>
      <c r="D577" s="8">
        <v>9</v>
      </c>
      <c r="E577" s="36">
        <v>0</v>
      </c>
      <c r="F577" s="8">
        <v>9</v>
      </c>
      <c r="G577" s="36">
        <v>0</v>
      </c>
      <c r="H577" s="8">
        <v>9</v>
      </c>
      <c r="I577" s="36">
        <v>0</v>
      </c>
      <c r="J577" s="8">
        <v>9</v>
      </c>
      <c r="K577" s="36">
        <v>0</v>
      </c>
      <c r="L577" s="9">
        <v>9</v>
      </c>
      <c r="M577" s="84">
        <v>0</v>
      </c>
      <c r="N577" s="36">
        <v>0</v>
      </c>
    </row>
    <row r="578" spans="3:14" ht="12.75" customHeight="1" x14ac:dyDescent="0.25">
      <c r="C578" s="6" t="s">
        <v>265</v>
      </c>
      <c r="D578" s="8">
        <v>8.5</v>
      </c>
      <c r="E578" s="36">
        <v>0.2</v>
      </c>
      <c r="F578" s="8">
        <v>8.25</v>
      </c>
      <c r="G578" s="36">
        <v>0.2</v>
      </c>
      <c r="H578" s="8">
        <v>7.5</v>
      </c>
      <c r="I578" s="36">
        <v>0.2</v>
      </c>
      <c r="J578" s="8">
        <v>7.5</v>
      </c>
      <c r="K578" s="36">
        <v>0.2</v>
      </c>
      <c r="L578" s="9">
        <v>7.9375</v>
      </c>
      <c r="M578" s="84">
        <v>1.9482898483884099</v>
      </c>
      <c r="N578" s="36">
        <v>0.24545383916704377</v>
      </c>
    </row>
    <row r="579" spans="3:14" ht="12.75" customHeight="1" x14ac:dyDescent="0.25">
      <c r="C579" s="6" t="s">
        <v>226</v>
      </c>
      <c r="D579" s="8">
        <v>9.3333333333333339</v>
      </c>
      <c r="E579" s="36">
        <v>0</v>
      </c>
      <c r="F579" s="8">
        <v>9.3333333333333339</v>
      </c>
      <c r="G579" s="36">
        <v>0</v>
      </c>
      <c r="H579" s="8">
        <v>9.3333333333333339</v>
      </c>
      <c r="I579" s="36">
        <v>0</v>
      </c>
      <c r="J579" s="8">
        <v>10</v>
      </c>
      <c r="K579" s="36">
        <v>0</v>
      </c>
      <c r="L579" s="9">
        <v>9.5</v>
      </c>
      <c r="M579" s="84">
        <v>0.90453403373329089</v>
      </c>
      <c r="N579" s="36">
        <v>9.5214108814030626E-2</v>
      </c>
    </row>
    <row r="580" spans="3:14" ht="12.75" customHeight="1" x14ac:dyDescent="0.25">
      <c r="C580" s="6" t="s">
        <v>160</v>
      </c>
      <c r="D580" s="8">
        <v>9</v>
      </c>
      <c r="E580" s="36">
        <v>0</v>
      </c>
      <c r="F580" s="8">
        <v>9</v>
      </c>
      <c r="G580" s="36">
        <v>0</v>
      </c>
      <c r="H580" s="8">
        <v>9.25</v>
      </c>
      <c r="I580" s="36">
        <v>0</v>
      </c>
      <c r="J580" s="8">
        <v>9</v>
      </c>
      <c r="K580" s="36">
        <v>0.25</v>
      </c>
      <c r="L580" s="9">
        <v>9.0666666666666664</v>
      </c>
      <c r="M580" s="84">
        <v>1.2227992865708173</v>
      </c>
      <c r="N580" s="36">
        <v>0.13486756837178132</v>
      </c>
    </row>
    <row r="581" spans="3:14" ht="12.75" customHeight="1" x14ac:dyDescent="0.25">
      <c r="C581" s="6" t="s">
        <v>781</v>
      </c>
      <c r="D581" s="8">
        <v>9</v>
      </c>
      <c r="E581" s="36">
        <v>0</v>
      </c>
      <c r="F581" s="8">
        <v>8.6666666666666661</v>
      </c>
      <c r="G581" s="36">
        <v>0</v>
      </c>
      <c r="H581" s="8">
        <v>9.3333333333333339</v>
      </c>
      <c r="I581" s="36">
        <v>0</v>
      </c>
      <c r="J581" s="8">
        <v>9</v>
      </c>
      <c r="K581" s="36">
        <v>0.33333333333333331</v>
      </c>
      <c r="L581" s="9">
        <v>9</v>
      </c>
      <c r="M581" s="84">
        <v>1</v>
      </c>
      <c r="N581" s="36">
        <v>0.1111111111111111</v>
      </c>
    </row>
    <row r="582" spans="3:14" ht="12.75" customHeight="1" x14ac:dyDescent="0.25">
      <c r="C582" s="6" t="s">
        <v>161</v>
      </c>
      <c r="D582" s="8">
        <v>10</v>
      </c>
      <c r="E582" s="36">
        <v>0</v>
      </c>
      <c r="F582" s="8">
        <v>10</v>
      </c>
      <c r="G582" s="36">
        <v>0</v>
      </c>
      <c r="H582" s="8">
        <v>10</v>
      </c>
      <c r="I582" s="36">
        <v>0</v>
      </c>
      <c r="J582" s="8">
        <v>10</v>
      </c>
      <c r="K582" s="36">
        <v>0</v>
      </c>
      <c r="L582" s="9">
        <v>10</v>
      </c>
      <c r="M582" s="84">
        <v>0</v>
      </c>
      <c r="N582" s="36">
        <v>0</v>
      </c>
    </row>
    <row r="583" spans="3:14" ht="12.75" customHeight="1" x14ac:dyDescent="0.25">
      <c r="C583" s="6" t="s">
        <v>816</v>
      </c>
      <c r="D583" s="8">
        <v>9.3333333333333339</v>
      </c>
      <c r="E583" s="36">
        <v>0</v>
      </c>
      <c r="F583" s="8">
        <v>8.6666666666666661</v>
      </c>
      <c r="G583" s="36">
        <v>0</v>
      </c>
      <c r="H583" s="8">
        <v>9.6666666666666661</v>
      </c>
      <c r="I583" s="36">
        <v>0</v>
      </c>
      <c r="J583" s="8">
        <v>9</v>
      </c>
      <c r="K583" s="36">
        <v>0</v>
      </c>
      <c r="L583" s="9">
        <v>9.1666666666666661</v>
      </c>
      <c r="M583" s="84">
        <v>0.93743686656109193</v>
      </c>
      <c r="N583" s="36">
        <v>0.10226583998848277</v>
      </c>
    </row>
    <row r="584" spans="3:14" ht="12.75" customHeight="1" x14ac:dyDescent="0.25">
      <c r="C584" s="6" t="s">
        <v>266</v>
      </c>
      <c r="D584" s="8">
        <v>9.75</v>
      </c>
      <c r="E584" s="36">
        <v>0</v>
      </c>
      <c r="F584" s="8">
        <v>9.5</v>
      </c>
      <c r="G584" s="36">
        <v>0</v>
      </c>
      <c r="H584" s="8">
        <v>9.75</v>
      </c>
      <c r="I584" s="36">
        <v>0</v>
      </c>
      <c r="J584" s="8">
        <v>9.3333333333333339</v>
      </c>
      <c r="K584" s="36">
        <v>0.25</v>
      </c>
      <c r="L584" s="9">
        <v>9.6</v>
      </c>
      <c r="M584" s="84">
        <v>0.73678839761300718</v>
      </c>
      <c r="N584" s="36">
        <v>7.6748791418021586E-2</v>
      </c>
    </row>
    <row r="585" spans="3:14" ht="12.75" customHeight="1" x14ac:dyDescent="0.25">
      <c r="C585" s="6" t="s">
        <v>162</v>
      </c>
      <c r="D585" s="8">
        <v>8.1428571428571423</v>
      </c>
      <c r="E585" s="36">
        <v>0</v>
      </c>
      <c r="F585" s="8">
        <v>8.8571428571428577</v>
      </c>
      <c r="G585" s="36">
        <v>0</v>
      </c>
      <c r="H585" s="8">
        <v>8.8571428571428577</v>
      </c>
      <c r="I585" s="36">
        <v>0</v>
      </c>
      <c r="J585" s="8">
        <v>8.8571428571428577</v>
      </c>
      <c r="K585" s="36">
        <v>0</v>
      </c>
      <c r="L585" s="9">
        <v>8.6785714285714288</v>
      </c>
      <c r="M585" s="84">
        <v>1.4670093394782444</v>
      </c>
      <c r="N585" s="36">
        <v>0.16903811319090881</v>
      </c>
    </row>
    <row r="586" spans="3:14" ht="12.75" customHeight="1" x14ac:dyDescent="0.25">
      <c r="C586" s="6" t="s">
        <v>543</v>
      </c>
      <c r="D586" s="8">
        <v>8.6</v>
      </c>
      <c r="E586" s="36">
        <v>0</v>
      </c>
      <c r="F586" s="8">
        <v>8.8000000000000007</v>
      </c>
      <c r="G586" s="36">
        <v>0</v>
      </c>
      <c r="H586" s="8">
        <v>8.6</v>
      </c>
      <c r="I586" s="36">
        <v>0</v>
      </c>
      <c r="J586" s="8">
        <v>8.1999999999999993</v>
      </c>
      <c r="K586" s="36">
        <v>0</v>
      </c>
      <c r="L586" s="9">
        <v>8.5500000000000007</v>
      </c>
      <c r="M586" s="84">
        <v>2.54382637606794</v>
      </c>
      <c r="N586" s="36">
        <v>0.29752355275648418</v>
      </c>
    </row>
    <row r="587" spans="3:14" ht="12.75" customHeight="1" x14ac:dyDescent="0.25">
      <c r="C587" s="6" t="s">
        <v>163</v>
      </c>
      <c r="D587" s="8">
        <v>7.5</v>
      </c>
      <c r="E587" s="36">
        <v>0</v>
      </c>
      <c r="F587" s="8">
        <v>7.5</v>
      </c>
      <c r="G587" s="36">
        <v>0</v>
      </c>
      <c r="H587" s="8">
        <v>10</v>
      </c>
      <c r="I587" s="36">
        <v>0.5</v>
      </c>
      <c r="J587" s="8">
        <v>7.5</v>
      </c>
      <c r="K587" s="36">
        <v>0</v>
      </c>
      <c r="L587" s="9">
        <v>7.8571428571428568</v>
      </c>
      <c r="M587" s="84">
        <v>2.6726124191242433</v>
      </c>
      <c r="N587" s="36">
        <v>0.34015067152490369</v>
      </c>
    </row>
    <row r="588" spans="3:14" ht="12.75" customHeight="1" x14ac:dyDescent="0.25">
      <c r="C588" s="6" t="s">
        <v>227</v>
      </c>
      <c r="D588" s="8">
        <v>8.25</v>
      </c>
      <c r="E588" s="36">
        <v>0.2</v>
      </c>
      <c r="F588" s="8">
        <v>8.25</v>
      </c>
      <c r="G588" s="36">
        <v>0.2</v>
      </c>
      <c r="H588" s="8">
        <v>8</v>
      </c>
      <c r="I588" s="36">
        <v>0.2</v>
      </c>
      <c r="J588" s="8">
        <v>8</v>
      </c>
      <c r="K588" s="36">
        <v>0.2</v>
      </c>
      <c r="L588" s="9">
        <v>8.125</v>
      </c>
      <c r="M588" s="84">
        <v>2.1563858652847827</v>
      </c>
      <c r="N588" s="36">
        <v>0.26540133726581944</v>
      </c>
    </row>
    <row r="589" spans="3:14" ht="12.75" customHeight="1" x14ac:dyDescent="0.25">
      <c r="C589" s="6" t="s">
        <v>746</v>
      </c>
      <c r="D589" s="8">
        <v>7</v>
      </c>
      <c r="E589" s="36">
        <v>0</v>
      </c>
      <c r="F589" s="8">
        <v>7</v>
      </c>
      <c r="G589" s="36">
        <v>0</v>
      </c>
      <c r="H589" s="8">
        <v>7</v>
      </c>
      <c r="I589" s="36">
        <v>0</v>
      </c>
      <c r="J589" s="8">
        <v>7</v>
      </c>
      <c r="K589" s="36">
        <v>0</v>
      </c>
      <c r="L589" s="9">
        <v>7</v>
      </c>
      <c r="M589" s="84">
        <v>0</v>
      </c>
      <c r="N589" s="36">
        <v>0</v>
      </c>
    </row>
    <row r="590" spans="3:14" ht="12.75" customHeight="1" x14ac:dyDescent="0.25">
      <c r="C590" s="6" t="s">
        <v>699</v>
      </c>
      <c r="D590" s="8">
        <v>10</v>
      </c>
      <c r="E590" s="36">
        <v>0</v>
      </c>
      <c r="F590" s="8">
        <v>10</v>
      </c>
      <c r="G590" s="36">
        <v>0</v>
      </c>
      <c r="H590" s="8">
        <v>10</v>
      </c>
      <c r="I590" s="36">
        <v>0</v>
      </c>
      <c r="J590" s="8">
        <v>10</v>
      </c>
      <c r="K590" s="36">
        <v>0</v>
      </c>
      <c r="L590" s="9">
        <v>10</v>
      </c>
      <c r="M590" s="84">
        <v>0</v>
      </c>
      <c r="N590" s="36">
        <v>0</v>
      </c>
    </row>
    <row r="591" spans="3:14" ht="12.75" customHeight="1" x14ac:dyDescent="0.25">
      <c r="C591" s="6" t="s">
        <v>164</v>
      </c>
      <c r="D591" s="8">
        <v>10</v>
      </c>
      <c r="E591" s="36">
        <v>0</v>
      </c>
      <c r="F591" s="8">
        <v>10</v>
      </c>
      <c r="G591" s="36">
        <v>0</v>
      </c>
      <c r="H591" s="8">
        <v>10</v>
      </c>
      <c r="I591" s="36">
        <v>0</v>
      </c>
      <c r="J591" s="8">
        <v>10</v>
      </c>
      <c r="K591" s="36">
        <v>0</v>
      </c>
      <c r="L591" s="9">
        <v>10</v>
      </c>
      <c r="M591" s="84">
        <v>0</v>
      </c>
      <c r="N591" s="36">
        <v>0</v>
      </c>
    </row>
    <row r="592" spans="3:14" ht="12.75" customHeight="1" x14ac:dyDescent="0.25">
      <c r="C592" s="6" t="s">
        <v>340</v>
      </c>
      <c r="D592" s="8">
        <v>10</v>
      </c>
      <c r="E592" s="36">
        <v>0.5</v>
      </c>
      <c r="F592" s="8">
        <v>10</v>
      </c>
      <c r="G592" s="36">
        <v>0.5</v>
      </c>
      <c r="H592" s="8">
        <v>10</v>
      </c>
      <c r="I592" s="36">
        <v>0.5</v>
      </c>
      <c r="J592" s="8">
        <v>10</v>
      </c>
      <c r="K592" s="36">
        <v>0.5</v>
      </c>
      <c r="L592" s="9">
        <v>10</v>
      </c>
      <c r="M592" s="84">
        <v>0</v>
      </c>
      <c r="N592" s="36">
        <v>0</v>
      </c>
    </row>
    <row r="593" spans="3:14" ht="12.75" customHeight="1" x14ac:dyDescent="0.25">
      <c r="C593" s="6" t="s">
        <v>165</v>
      </c>
      <c r="D593" s="8">
        <v>9.25</v>
      </c>
      <c r="E593" s="36">
        <v>0</v>
      </c>
      <c r="F593" s="8">
        <v>8.75</v>
      </c>
      <c r="G593" s="36">
        <v>0</v>
      </c>
      <c r="H593" s="8">
        <v>9.5</v>
      </c>
      <c r="I593" s="36">
        <v>0</v>
      </c>
      <c r="J593" s="8">
        <v>7.75</v>
      </c>
      <c r="K593" s="36">
        <v>0</v>
      </c>
      <c r="L593" s="9">
        <v>8.8125</v>
      </c>
      <c r="M593" s="84">
        <v>1.7211914478058505</v>
      </c>
      <c r="N593" s="36">
        <v>0.1953125047155575</v>
      </c>
    </row>
    <row r="594" spans="3:14" ht="12.75" customHeight="1" x14ac:dyDescent="0.25">
      <c r="C594" s="6" t="s">
        <v>166</v>
      </c>
      <c r="D594" s="8">
        <v>7</v>
      </c>
      <c r="E594" s="36">
        <v>0.5</v>
      </c>
      <c r="F594" s="8">
        <v>7</v>
      </c>
      <c r="G594" s="36">
        <v>0.5</v>
      </c>
      <c r="H594" s="8">
        <v>7</v>
      </c>
      <c r="I594" s="36">
        <v>0.5</v>
      </c>
      <c r="J594" s="8">
        <v>7</v>
      </c>
      <c r="K594" s="36">
        <v>0.5</v>
      </c>
      <c r="L594" s="9">
        <v>7</v>
      </c>
      <c r="M594" s="84">
        <v>0</v>
      </c>
      <c r="N594" s="36">
        <v>0</v>
      </c>
    </row>
    <row r="595" spans="3:14" ht="12.75" customHeight="1" x14ac:dyDescent="0.25">
      <c r="C595" s="6" t="s">
        <v>311</v>
      </c>
      <c r="D595" s="8">
        <v>9.5</v>
      </c>
      <c r="E595" s="36">
        <v>0</v>
      </c>
      <c r="F595" s="8">
        <v>9.5</v>
      </c>
      <c r="G595" s="36">
        <v>0</v>
      </c>
      <c r="H595" s="8">
        <v>9.5</v>
      </c>
      <c r="I595" s="36">
        <v>0</v>
      </c>
      <c r="J595" s="8">
        <v>9.5</v>
      </c>
      <c r="K595" s="36">
        <v>0</v>
      </c>
      <c r="L595" s="9">
        <v>9.5</v>
      </c>
      <c r="M595" s="84">
        <v>0.53452248382484879</v>
      </c>
      <c r="N595" s="36">
        <v>5.6265524613141979E-2</v>
      </c>
    </row>
    <row r="596" spans="3:14" ht="12.75" customHeight="1" x14ac:dyDescent="0.25">
      <c r="C596" s="6" t="s">
        <v>286</v>
      </c>
      <c r="D596" s="8">
        <v>10</v>
      </c>
      <c r="E596" s="36">
        <v>0.16666666666666666</v>
      </c>
      <c r="F596" s="8">
        <v>9.8000000000000007</v>
      </c>
      <c r="G596" s="36">
        <v>0.16666666666666666</v>
      </c>
      <c r="H596" s="8">
        <v>9.4</v>
      </c>
      <c r="I596" s="36">
        <v>0.16666666666666666</v>
      </c>
      <c r="J596" s="8">
        <v>9.1999999999999993</v>
      </c>
      <c r="K596" s="36">
        <v>0.16666666666666666</v>
      </c>
      <c r="L596" s="9">
        <v>9.6</v>
      </c>
      <c r="M596" s="84">
        <v>0.94032469196325441</v>
      </c>
      <c r="N596" s="36">
        <v>9.7950488746172334E-2</v>
      </c>
    </row>
    <row r="597" spans="3:14" ht="12.75" customHeight="1" x14ac:dyDescent="0.25">
      <c r="C597" s="6" t="s">
        <v>630</v>
      </c>
      <c r="D597" s="8">
        <v>8</v>
      </c>
      <c r="E597" s="36">
        <v>0</v>
      </c>
      <c r="F597" s="8">
        <v>8</v>
      </c>
      <c r="G597" s="36">
        <v>0</v>
      </c>
      <c r="H597" s="8">
        <v>7.333333333333333</v>
      </c>
      <c r="I597" s="36">
        <v>0</v>
      </c>
      <c r="J597" s="8">
        <v>8.3333333333333339</v>
      </c>
      <c r="K597" s="36">
        <v>0</v>
      </c>
      <c r="L597" s="9">
        <v>7.916666666666667</v>
      </c>
      <c r="M597" s="84">
        <v>2.314316444667972</v>
      </c>
      <c r="N597" s="36">
        <v>0.29233470880016488</v>
      </c>
    </row>
    <row r="598" spans="3:14" ht="12.75" customHeight="1" x14ac:dyDescent="0.25">
      <c r="C598" s="6" t="s">
        <v>588</v>
      </c>
      <c r="D598" s="8">
        <v>8.7142857142857135</v>
      </c>
      <c r="E598" s="36">
        <v>0.125</v>
      </c>
      <c r="F598" s="8">
        <v>8.5714285714285712</v>
      </c>
      <c r="G598" s="36">
        <v>0.125</v>
      </c>
      <c r="H598" s="8">
        <v>7.8571428571428568</v>
      </c>
      <c r="I598" s="36">
        <v>0.125</v>
      </c>
      <c r="J598" s="8">
        <v>7.7142857142857144</v>
      </c>
      <c r="K598" s="36">
        <v>0.125</v>
      </c>
      <c r="L598" s="9">
        <v>8.2142857142857135</v>
      </c>
      <c r="M598" s="84">
        <v>2.1144501580551558</v>
      </c>
      <c r="N598" s="36">
        <v>0.25741132358932334</v>
      </c>
    </row>
    <row r="599" spans="3:14" ht="12.75" customHeight="1" x14ac:dyDescent="0.25">
      <c r="C599" s="6" t="s">
        <v>642</v>
      </c>
      <c r="D599" s="8">
        <v>4</v>
      </c>
      <c r="E599" s="36">
        <v>0</v>
      </c>
      <c r="F599" s="8">
        <v>6.5</v>
      </c>
      <c r="G599" s="36">
        <v>0</v>
      </c>
      <c r="H599" s="8">
        <v>8</v>
      </c>
      <c r="I599" s="36">
        <v>0</v>
      </c>
      <c r="J599" s="8">
        <v>6</v>
      </c>
      <c r="K599" s="36">
        <v>0</v>
      </c>
      <c r="L599" s="9">
        <v>6.125</v>
      </c>
      <c r="M599" s="84">
        <v>2.2320714274285347</v>
      </c>
      <c r="N599" s="36">
        <v>0.36441982488629138</v>
      </c>
    </row>
    <row r="600" spans="3:14" ht="12.75" customHeight="1" x14ac:dyDescent="0.25">
      <c r="C600" s="6" t="s">
        <v>812</v>
      </c>
      <c r="D600" s="8">
        <v>8.4444444444444446</v>
      </c>
      <c r="E600" s="36">
        <v>0.1</v>
      </c>
      <c r="F600" s="8">
        <v>8.5555555555555554</v>
      </c>
      <c r="G600" s="36">
        <v>0.1</v>
      </c>
      <c r="H600" s="8">
        <v>8.6666666666666661</v>
      </c>
      <c r="I600" s="36">
        <v>0.1</v>
      </c>
      <c r="J600" s="8">
        <v>8.625</v>
      </c>
      <c r="K600" s="36">
        <v>0.2</v>
      </c>
      <c r="L600" s="9">
        <v>8.5714285714285712</v>
      </c>
      <c r="M600" s="84">
        <v>1.3125125049424284</v>
      </c>
      <c r="N600" s="36">
        <v>0.15312645890995</v>
      </c>
    </row>
    <row r="601" spans="3:14" ht="12.75" customHeight="1" x14ac:dyDescent="0.25">
      <c r="C601" s="6" t="s">
        <v>794</v>
      </c>
      <c r="D601" s="8">
        <v>8</v>
      </c>
      <c r="E601" s="36">
        <v>0</v>
      </c>
      <c r="F601" s="8">
        <v>8.5</v>
      </c>
      <c r="G601" s="36">
        <v>0</v>
      </c>
      <c r="H601" s="8">
        <v>8.5</v>
      </c>
      <c r="I601" s="36">
        <v>0</v>
      </c>
      <c r="J601" s="8">
        <v>8</v>
      </c>
      <c r="K601" s="36">
        <v>0</v>
      </c>
      <c r="L601" s="9">
        <v>8.25</v>
      </c>
      <c r="M601" s="84">
        <v>1.9086270308410553</v>
      </c>
      <c r="N601" s="36">
        <v>0.23134873101103701</v>
      </c>
    </row>
    <row r="602" spans="3:14" ht="12.75" customHeight="1" x14ac:dyDescent="0.25">
      <c r="C602" s="6" t="s">
        <v>267</v>
      </c>
      <c r="D602" s="8">
        <v>3</v>
      </c>
      <c r="E602" s="36">
        <v>0</v>
      </c>
      <c r="F602" s="8">
        <v>4</v>
      </c>
      <c r="G602" s="36">
        <v>0</v>
      </c>
      <c r="H602" s="8">
        <v>5</v>
      </c>
      <c r="I602" s="36">
        <v>0</v>
      </c>
      <c r="J602" s="8">
        <v>6</v>
      </c>
      <c r="K602" s="36">
        <v>0</v>
      </c>
      <c r="L602" s="9">
        <v>4.5</v>
      </c>
      <c r="M602" s="84">
        <v>1.2909944487358056</v>
      </c>
      <c r="N602" s="36">
        <v>0.28688765527462345</v>
      </c>
    </row>
    <row r="603" spans="3:14" ht="12.75" customHeight="1" x14ac:dyDescent="0.25">
      <c r="C603" s="6" t="s">
        <v>498</v>
      </c>
      <c r="D603" s="8">
        <v>8.6666666666666661</v>
      </c>
      <c r="E603" s="36">
        <v>0</v>
      </c>
      <c r="F603" s="8">
        <v>8</v>
      </c>
      <c r="G603" s="36">
        <v>0</v>
      </c>
      <c r="H603" s="8">
        <v>8.6666666666666661</v>
      </c>
      <c r="I603" s="36">
        <v>0</v>
      </c>
      <c r="J603" s="8">
        <v>8.3333333333333339</v>
      </c>
      <c r="K603" s="36">
        <v>0</v>
      </c>
      <c r="L603" s="9">
        <v>8.4166666666666661</v>
      </c>
      <c r="M603" s="84">
        <v>2.3915887961137812</v>
      </c>
      <c r="N603" s="36">
        <v>0.28414916389470668</v>
      </c>
    </row>
    <row r="604" spans="3:14" ht="12.75" customHeight="1" x14ac:dyDescent="0.25">
      <c r="C604" s="6" t="s">
        <v>659</v>
      </c>
      <c r="D604" s="8">
        <v>10</v>
      </c>
      <c r="E604" s="36">
        <v>0.5</v>
      </c>
      <c r="F604" s="8">
        <v>10</v>
      </c>
      <c r="G604" s="36">
        <v>0.5</v>
      </c>
      <c r="H604" s="8">
        <v>10</v>
      </c>
      <c r="I604" s="36">
        <v>0.5</v>
      </c>
      <c r="J604" s="8">
        <v>10</v>
      </c>
      <c r="K604" s="36">
        <v>0.5</v>
      </c>
      <c r="L604" s="9">
        <v>10</v>
      </c>
      <c r="M604" s="84">
        <v>0</v>
      </c>
      <c r="N604" s="36">
        <v>0</v>
      </c>
    </row>
    <row r="605" spans="3:14" ht="12.75" customHeight="1" x14ac:dyDescent="0.25">
      <c r="C605" s="6" t="s">
        <v>505</v>
      </c>
      <c r="D605" s="8">
        <v>9.8000000000000007</v>
      </c>
      <c r="E605" s="36">
        <v>0</v>
      </c>
      <c r="F605" s="8">
        <v>9.8000000000000007</v>
      </c>
      <c r="G605" s="36">
        <v>0</v>
      </c>
      <c r="H605" s="8">
        <v>9.6</v>
      </c>
      <c r="I605" s="36">
        <v>0</v>
      </c>
      <c r="J605" s="8">
        <v>9.6</v>
      </c>
      <c r="K605" s="36">
        <v>0</v>
      </c>
      <c r="L605" s="9">
        <v>9.6999999999999993</v>
      </c>
      <c r="M605" s="84">
        <v>0.47016234598162721</v>
      </c>
      <c r="N605" s="36">
        <v>4.847034494655951E-2</v>
      </c>
    </row>
    <row r="606" spans="3:14" ht="12.75" customHeight="1" x14ac:dyDescent="0.25">
      <c r="C606" s="6" t="s">
        <v>167</v>
      </c>
      <c r="D606" s="8">
        <v>10</v>
      </c>
      <c r="E606" s="36">
        <v>0</v>
      </c>
      <c r="F606" s="8">
        <v>10</v>
      </c>
      <c r="G606" s="36">
        <v>0</v>
      </c>
      <c r="H606" s="8">
        <v>10</v>
      </c>
      <c r="I606" s="36">
        <v>0</v>
      </c>
      <c r="J606" s="8">
        <v>10</v>
      </c>
      <c r="K606" s="36">
        <v>0</v>
      </c>
      <c r="L606" s="9">
        <v>10</v>
      </c>
      <c r="M606" s="84">
        <v>0</v>
      </c>
      <c r="N606" s="36">
        <v>0</v>
      </c>
    </row>
    <row r="607" spans="3:14" ht="12.75" customHeight="1" x14ac:dyDescent="0.25">
      <c r="C607" s="6" t="s">
        <v>168</v>
      </c>
      <c r="D607" s="8">
        <v>8.2666666666666675</v>
      </c>
      <c r="E607" s="36">
        <v>6.25E-2</v>
      </c>
      <c r="F607" s="8">
        <v>8.1333333333333329</v>
      </c>
      <c r="G607" s="36">
        <v>6.25E-2</v>
      </c>
      <c r="H607" s="8">
        <v>8.0666666666666664</v>
      </c>
      <c r="I607" s="36">
        <v>6.25E-2</v>
      </c>
      <c r="J607" s="8">
        <v>7.6923076923076925</v>
      </c>
      <c r="K607" s="36">
        <v>0.1875</v>
      </c>
      <c r="L607" s="9">
        <v>8.0517241379310338</v>
      </c>
      <c r="M607" s="84">
        <v>1.9683675112659069</v>
      </c>
      <c r="N607" s="36">
        <v>0.24446534401161157</v>
      </c>
    </row>
    <row r="608" spans="3:14" ht="12.75" customHeight="1" x14ac:dyDescent="0.25">
      <c r="C608" s="6" t="s">
        <v>747</v>
      </c>
      <c r="D608" s="8">
        <v>10</v>
      </c>
      <c r="E608" s="36">
        <v>0</v>
      </c>
      <c r="F608" s="8">
        <v>10</v>
      </c>
      <c r="G608" s="36">
        <v>0</v>
      </c>
      <c r="H608" s="8">
        <v>9</v>
      </c>
      <c r="I608" s="36">
        <v>0</v>
      </c>
      <c r="J608" s="8">
        <v>9</v>
      </c>
      <c r="K608" s="36">
        <v>0</v>
      </c>
      <c r="L608" s="9">
        <v>9.5</v>
      </c>
      <c r="M608" s="84">
        <v>0.57735026918962573</v>
      </c>
      <c r="N608" s="36">
        <v>6.0773712546276393E-2</v>
      </c>
    </row>
    <row r="609" spans="3:14" ht="12.75" customHeight="1" x14ac:dyDescent="0.25">
      <c r="C609" s="6" t="s">
        <v>629</v>
      </c>
      <c r="D609" s="8">
        <v>1</v>
      </c>
      <c r="E609" s="36">
        <v>0</v>
      </c>
      <c r="F609" s="8">
        <v>1</v>
      </c>
      <c r="G609" s="36">
        <v>0</v>
      </c>
      <c r="H609" s="8">
        <v>10</v>
      </c>
      <c r="I609" s="36">
        <v>0</v>
      </c>
      <c r="J609" s="8">
        <v>10</v>
      </c>
      <c r="K609" s="36">
        <v>0</v>
      </c>
      <c r="L609" s="9">
        <v>5.5</v>
      </c>
      <c r="M609" s="84">
        <v>5.196152422706632</v>
      </c>
      <c r="N609" s="36">
        <v>0.94475498594666041</v>
      </c>
    </row>
    <row r="610" spans="3:14" ht="12.75" customHeight="1" x14ac:dyDescent="0.25">
      <c r="C610" s="6" t="s">
        <v>724</v>
      </c>
      <c r="D610" s="8">
        <v>10</v>
      </c>
      <c r="E610" s="36">
        <v>0.33333333333333331</v>
      </c>
      <c r="F610" s="8">
        <v>10</v>
      </c>
      <c r="G610" s="36">
        <v>0.33333333333333331</v>
      </c>
      <c r="H610" s="8">
        <v>10</v>
      </c>
      <c r="I610" s="36">
        <v>0.33333333333333331</v>
      </c>
      <c r="J610" s="8">
        <v>10</v>
      </c>
      <c r="K610" s="36">
        <v>0.33333333333333331</v>
      </c>
      <c r="L610" s="9">
        <v>10</v>
      </c>
      <c r="M610" s="84">
        <v>0</v>
      </c>
      <c r="N610" s="36">
        <v>0</v>
      </c>
    </row>
    <row r="611" spans="3:14" ht="12.75" customHeight="1" x14ac:dyDescent="0.25">
      <c r="C611" s="6" t="s">
        <v>592</v>
      </c>
      <c r="D611" s="8">
        <v>10</v>
      </c>
      <c r="E611" s="36">
        <v>0</v>
      </c>
      <c r="F611" s="8">
        <v>10</v>
      </c>
      <c r="G611" s="36">
        <v>0</v>
      </c>
      <c r="H611" s="8">
        <v>10</v>
      </c>
      <c r="I611" s="36">
        <v>0</v>
      </c>
      <c r="J611" s="8">
        <v>10</v>
      </c>
      <c r="K611" s="36">
        <v>0</v>
      </c>
      <c r="L611" s="9">
        <v>10</v>
      </c>
      <c r="M611" s="84">
        <v>0</v>
      </c>
      <c r="N611" s="36">
        <v>0</v>
      </c>
    </row>
    <row r="612" spans="3:14" ht="12.75" customHeight="1" x14ac:dyDescent="0.25">
      <c r="C612" s="6" t="s">
        <v>169</v>
      </c>
      <c r="D612" s="8">
        <v>9.2631578947368425</v>
      </c>
      <c r="E612" s="36">
        <v>0.05</v>
      </c>
      <c r="F612" s="8">
        <v>9.3000000000000007</v>
      </c>
      <c r="G612" s="36">
        <v>0</v>
      </c>
      <c r="H612" s="8">
        <v>9.1999999999999993</v>
      </c>
      <c r="I612" s="36">
        <v>0</v>
      </c>
      <c r="J612" s="8">
        <v>9.3684210526315788</v>
      </c>
      <c r="K612" s="36">
        <v>0.05</v>
      </c>
      <c r="L612" s="9">
        <v>9.2820512820512828</v>
      </c>
      <c r="M612" s="84">
        <v>0.97896627029482564</v>
      </c>
      <c r="N612" s="36">
        <v>0.10546874182734309</v>
      </c>
    </row>
    <row r="613" spans="3:14" ht="12.75" customHeight="1" x14ac:dyDescent="0.25">
      <c r="C613" s="6" t="s">
        <v>791</v>
      </c>
      <c r="D613" s="8">
        <v>7.5</v>
      </c>
      <c r="E613" s="36">
        <v>0</v>
      </c>
      <c r="F613" s="8">
        <v>7.5</v>
      </c>
      <c r="G613" s="36">
        <v>0</v>
      </c>
      <c r="H613" s="8">
        <v>7.5</v>
      </c>
      <c r="I613" s="36">
        <v>0</v>
      </c>
      <c r="J613" s="8">
        <v>7.5</v>
      </c>
      <c r="K613" s="36">
        <v>0</v>
      </c>
      <c r="L613" s="9">
        <v>7.5</v>
      </c>
      <c r="M613" s="84">
        <v>2.6726124191242437</v>
      </c>
      <c r="N613" s="36">
        <v>0.35634832254989918</v>
      </c>
    </row>
    <row r="614" spans="3:14" ht="12.75" customHeight="1" x14ac:dyDescent="0.25">
      <c r="C614" s="6" t="s">
        <v>572</v>
      </c>
      <c r="D614" s="8">
        <v>7.5</v>
      </c>
      <c r="E614" s="36">
        <v>0</v>
      </c>
      <c r="F614" s="8">
        <v>7.5</v>
      </c>
      <c r="G614" s="36">
        <v>0</v>
      </c>
      <c r="H614" s="8">
        <v>10</v>
      </c>
      <c r="I614" s="36">
        <v>0.5</v>
      </c>
      <c r="J614" s="8">
        <v>7</v>
      </c>
      <c r="K614" s="36">
        <v>0</v>
      </c>
      <c r="L614" s="9">
        <v>7.7142857142857144</v>
      </c>
      <c r="M614" s="84">
        <v>2.5634797778466236</v>
      </c>
      <c r="N614" s="36">
        <v>0.33230293416530304</v>
      </c>
    </row>
    <row r="615" spans="3:14" ht="12.75" customHeight="1" x14ac:dyDescent="0.25">
      <c r="C615" s="6" t="s">
        <v>479</v>
      </c>
      <c r="D615" s="8">
        <v>9.25</v>
      </c>
      <c r="E615" s="36">
        <v>0</v>
      </c>
      <c r="F615" s="8">
        <v>8</v>
      </c>
      <c r="G615" s="36">
        <v>0</v>
      </c>
      <c r="H615" s="8">
        <v>8.5</v>
      </c>
      <c r="I615" s="36">
        <v>0</v>
      </c>
      <c r="J615" s="8">
        <v>9.3333333333333339</v>
      </c>
      <c r="K615" s="36">
        <v>0.25</v>
      </c>
      <c r="L615" s="9">
        <v>8.7333333333333325</v>
      </c>
      <c r="M615" s="84">
        <v>0.96115010472325713</v>
      </c>
      <c r="N615" s="36">
        <v>0.11005535550266304</v>
      </c>
    </row>
    <row r="616" spans="3:14" ht="12.75" customHeight="1" x14ac:dyDescent="0.25">
      <c r="C616" s="6" t="s">
        <v>170</v>
      </c>
      <c r="D616" s="8">
        <v>10</v>
      </c>
      <c r="E616" s="36">
        <v>0</v>
      </c>
      <c r="F616" s="8">
        <v>10</v>
      </c>
      <c r="G616" s="36">
        <v>0</v>
      </c>
      <c r="H616" s="8">
        <v>10</v>
      </c>
      <c r="I616" s="36">
        <v>0</v>
      </c>
      <c r="J616" s="8">
        <v>10</v>
      </c>
      <c r="K616" s="36">
        <v>0</v>
      </c>
      <c r="L616" s="9">
        <v>10</v>
      </c>
      <c r="M616" s="84">
        <v>0</v>
      </c>
      <c r="N616" s="36">
        <v>0</v>
      </c>
    </row>
    <row r="617" spans="3:14" ht="12.75" customHeight="1" x14ac:dyDescent="0.25">
      <c r="C617" s="6" t="s">
        <v>700</v>
      </c>
      <c r="D617" s="8">
        <v>10</v>
      </c>
      <c r="E617" s="36">
        <v>0</v>
      </c>
      <c r="F617" s="8">
        <v>9.5</v>
      </c>
      <c r="G617" s="36">
        <v>0</v>
      </c>
      <c r="H617" s="8">
        <v>10</v>
      </c>
      <c r="I617" s="36">
        <v>0</v>
      </c>
      <c r="J617" s="8">
        <v>9.5</v>
      </c>
      <c r="K617" s="36">
        <v>0</v>
      </c>
      <c r="L617" s="9">
        <v>9.75</v>
      </c>
      <c r="M617" s="84">
        <v>0.46291004988627571</v>
      </c>
      <c r="N617" s="36">
        <v>4.7477953834489814E-2</v>
      </c>
    </row>
    <row r="618" spans="3:14" ht="12.75" customHeight="1" x14ac:dyDescent="0.25">
      <c r="C618" s="6" t="s">
        <v>701</v>
      </c>
      <c r="D618" s="8">
        <v>10</v>
      </c>
      <c r="E618" s="36">
        <v>0</v>
      </c>
      <c r="F618" s="8">
        <v>10</v>
      </c>
      <c r="G618" s="36">
        <v>0</v>
      </c>
      <c r="H618" s="8">
        <v>10</v>
      </c>
      <c r="I618" s="36">
        <v>0</v>
      </c>
      <c r="J618" s="8">
        <v>10</v>
      </c>
      <c r="K618" s="36">
        <v>0</v>
      </c>
      <c r="L618" s="9">
        <v>10</v>
      </c>
      <c r="M618" s="84">
        <v>0</v>
      </c>
      <c r="N618" s="36">
        <v>0</v>
      </c>
    </row>
    <row r="619" spans="3:14" ht="12.75" customHeight="1" x14ac:dyDescent="0.25">
      <c r="C619" s="6" t="s">
        <v>512</v>
      </c>
      <c r="D619" s="8">
        <v>10</v>
      </c>
      <c r="E619" s="36">
        <v>0</v>
      </c>
      <c r="F619" s="8">
        <v>10</v>
      </c>
      <c r="G619" s="36">
        <v>0</v>
      </c>
      <c r="H619" s="8">
        <v>10</v>
      </c>
      <c r="I619" s="36">
        <v>0</v>
      </c>
      <c r="J619" s="8">
        <v>10</v>
      </c>
      <c r="K619" s="36">
        <v>0.25</v>
      </c>
      <c r="L619" s="9">
        <v>10</v>
      </c>
      <c r="M619" s="84">
        <v>0</v>
      </c>
      <c r="N619" s="36">
        <v>0</v>
      </c>
    </row>
    <row r="620" spans="3:14" ht="12.75" customHeight="1" x14ac:dyDescent="0.25">
      <c r="C620" s="6" t="s">
        <v>312</v>
      </c>
      <c r="D620" s="8">
        <v>8.625</v>
      </c>
      <c r="E620" s="36">
        <v>0.1111111111111111</v>
      </c>
      <c r="F620" s="8">
        <v>8.625</v>
      </c>
      <c r="G620" s="36">
        <v>0.1111111111111111</v>
      </c>
      <c r="H620" s="8">
        <v>9.125</v>
      </c>
      <c r="I620" s="36">
        <v>0.1111111111111111</v>
      </c>
      <c r="J620" s="8">
        <v>8.625</v>
      </c>
      <c r="K620" s="36">
        <v>0.1111111111111111</v>
      </c>
      <c r="L620" s="9">
        <v>8.75</v>
      </c>
      <c r="M620" s="84">
        <v>2.0160645150967413</v>
      </c>
      <c r="N620" s="36">
        <v>0.2304073731539133</v>
      </c>
    </row>
    <row r="621" spans="3:14" ht="12.75" customHeight="1" x14ac:dyDescent="0.25">
      <c r="C621" s="6" t="s">
        <v>779</v>
      </c>
      <c r="D621" s="8">
        <v>7.5</v>
      </c>
      <c r="E621" s="36">
        <v>0</v>
      </c>
      <c r="F621" s="8">
        <v>8.5</v>
      </c>
      <c r="G621" s="36">
        <v>0</v>
      </c>
      <c r="H621" s="8">
        <v>8.5</v>
      </c>
      <c r="I621" s="36">
        <v>0</v>
      </c>
      <c r="J621" s="8">
        <v>8.5</v>
      </c>
      <c r="K621" s="36">
        <v>0</v>
      </c>
      <c r="L621" s="9">
        <v>8.25</v>
      </c>
      <c r="M621" s="84">
        <v>0.70710678118654757</v>
      </c>
      <c r="N621" s="36">
        <v>8.570991287109668E-2</v>
      </c>
    </row>
    <row r="622" spans="3:14" ht="12.75" customHeight="1" x14ac:dyDescent="0.25">
      <c r="C622" s="6" t="s">
        <v>171</v>
      </c>
      <c r="D622" s="8">
        <v>8.5</v>
      </c>
      <c r="E622" s="36">
        <v>0</v>
      </c>
      <c r="F622" s="8">
        <v>8.25</v>
      </c>
      <c r="G622" s="36">
        <v>0</v>
      </c>
      <c r="H622" s="8">
        <v>8</v>
      </c>
      <c r="I622" s="36">
        <v>0</v>
      </c>
      <c r="J622" s="8">
        <v>8</v>
      </c>
      <c r="K622" s="36">
        <v>0</v>
      </c>
      <c r="L622" s="9">
        <v>8.1875</v>
      </c>
      <c r="M622" s="84">
        <v>1.2230426539304888</v>
      </c>
      <c r="N622" s="36">
        <v>0.14937925544189176</v>
      </c>
    </row>
    <row r="623" spans="3:14" ht="12.75" customHeight="1" x14ac:dyDescent="0.25">
      <c r="C623" s="6" t="s">
        <v>770</v>
      </c>
      <c r="D623" s="8">
        <v>8</v>
      </c>
      <c r="E623" s="36">
        <v>0</v>
      </c>
      <c r="F623" s="8">
        <v>8</v>
      </c>
      <c r="G623" s="36">
        <v>0</v>
      </c>
      <c r="H623" s="8">
        <v>8</v>
      </c>
      <c r="I623" s="36">
        <v>0</v>
      </c>
      <c r="J623" s="8">
        <v>8</v>
      </c>
      <c r="K623" s="36">
        <v>0</v>
      </c>
      <c r="L623" s="9">
        <v>8</v>
      </c>
      <c r="M623" s="84">
        <v>0</v>
      </c>
      <c r="N623" s="36">
        <v>0</v>
      </c>
    </row>
    <row r="624" spans="3:14" ht="12.75" customHeight="1" x14ac:dyDescent="0.25">
      <c r="C624" s="6" t="s">
        <v>499</v>
      </c>
      <c r="D624" s="8">
        <v>8.6</v>
      </c>
      <c r="E624" s="36">
        <v>0.16666666666666666</v>
      </c>
      <c r="F624" s="8">
        <v>8.6</v>
      </c>
      <c r="G624" s="36">
        <v>0.16666666666666666</v>
      </c>
      <c r="H624" s="8">
        <v>8.6</v>
      </c>
      <c r="I624" s="36">
        <v>0.16666666666666666</v>
      </c>
      <c r="J624" s="8">
        <v>8.6</v>
      </c>
      <c r="K624" s="36">
        <v>0.16666666666666666</v>
      </c>
      <c r="L624" s="9">
        <v>8.6</v>
      </c>
      <c r="M624" s="84">
        <v>0.9403246919632533</v>
      </c>
      <c r="N624" s="36">
        <v>0.10934008046084341</v>
      </c>
    </row>
    <row r="625" spans="3:14" ht="12.75" customHeight="1" x14ac:dyDescent="0.25">
      <c r="C625" s="6" t="s">
        <v>525</v>
      </c>
      <c r="D625" s="8">
        <v>10</v>
      </c>
      <c r="E625" s="36">
        <v>0</v>
      </c>
      <c r="F625" s="8">
        <v>10</v>
      </c>
      <c r="G625" s="36">
        <v>0</v>
      </c>
      <c r="H625" s="8">
        <v>9</v>
      </c>
      <c r="I625" s="36">
        <v>0</v>
      </c>
      <c r="J625" s="8">
        <v>9</v>
      </c>
      <c r="K625" s="36">
        <v>0</v>
      </c>
      <c r="L625" s="9">
        <v>9.5</v>
      </c>
      <c r="M625" s="84">
        <v>0.57735026918962573</v>
      </c>
      <c r="N625" s="36">
        <v>6.0773712546276393E-2</v>
      </c>
    </row>
    <row r="626" spans="3:14" ht="12.75" customHeight="1" x14ac:dyDescent="0.25">
      <c r="C626" s="6" t="s">
        <v>172</v>
      </c>
      <c r="D626" s="8">
        <v>9.1428571428571423</v>
      </c>
      <c r="E626" s="36">
        <v>0</v>
      </c>
      <c r="F626" s="8">
        <v>9.2857142857142865</v>
      </c>
      <c r="G626" s="36">
        <v>0</v>
      </c>
      <c r="H626" s="8">
        <v>9.1428571428571423</v>
      </c>
      <c r="I626" s="36">
        <v>0</v>
      </c>
      <c r="J626" s="8">
        <v>9</v>
      </c>
      <c r="K626" s="36">
        <v>0</v>
      </c>
      <c r="L626" s="9">
        <v>9.1428571428571423</v>
      </c>
      <c r="M626" s="84">
        <v>1.7578245333215414</v>
      </c>
      <c r="N626" s="36">
        <v>0.1922620583320436</v>
      </c>
    </row>
    <row r="627" spans="3:14" ht="12.75" customHeight="1" x14ac:dyDescent="0.25">
      <c r="C627" s="6" t="s">
        <v>287</v>
      </c>
      <c r="D627" s="8">
        <v>9</v>
      </c>
      <c r="E627" s="36">
        <v>0</v>
      </c>
      <c r="F627" s="8">
        <v>9.3333333333333339</v>
      </c>
      <c r="G627" s="36">
        <v>0</v>
      </c>
      <c r="H627" s="8">
        <v>9</v>
      </c>
      <c r="I627" s="36">
        <v>0</v>
      </c>
      <c r="J627" s="8">
        <v>9.6666666666666661</v>
      </c>
      <c r="K627" s="36">
        <v>0</v>
      </c>
      <c r="L627" s="9">
        <v>9.25</v>
      </c>
      <c r="M627" s="84">
        <v>1.2154310870109943</v>
      </c>
      <c r="N627" s="36">
        <v>0.13139795535253992</v>
      </c>
    </row>
    <row r="628" spans="3:14" ht="12.75" customHeight="1" x14ac:dyDescent="0.25">
      <c r="C628" s="6" t="s">
        <v>619</v>
      </c>
      <c r="D628" s="8">
        <v>6</v>
      </c>
      <c r="E628" s="36">
        <v>0</v>
      </c>
      <c r="F628" s="8">
        <v>6</v>
      </c>
      <c r="G628" s="36">
        <v>0</v>
      </c>
      <c r="H628" s="8">
        <v>6</v>
      </c>
      <c r="I628" s="36">
        <v>0</v>
      </c>
      <c r="J628" s="8">
        <v>6</v>
      </c>
      <c r="K628" s="36">
        <v>0</v>
      </c>
      <c r="L628" s="9">
        <v>6</v>
      </c>
      <c r="M628" s="84">
        <v>0</v>
      </c>
      <c r="N628" s="36">
        <v>0</v>
      </c>
    </row>
    <row r="629" spans="3:14" ht="12.75" customHeight="1" x14ac:dyDescent="0.25">
      <c r="C629" s="6" t="s">
        <v>558</v>
      </c>
      <c r="D629" s="8">
        <v>9</v>
      </c>
      <c r="E629" s="36">
        <v>0</v>
      </c>
      <c r="F629" s="8">
        <v>9</v>
      </c>
      <c r="G629" s="36">
        <v>0</v>
      </c>
      <c r="H629" s="8">
        <v>9</v>
      </c>
      <c r="I629" s="36">
        <v>0</v>
      </c>
      <c r="J629" s="8">
        <v>8</v>
      </c>
      <c r="K629" s="36">
        <v>0.5</v>
      </c>
      <c r="L629" s="9">
        <v>8.8571428571428577</v>
      </c>
      <c r="M629" s="84">
        <v>1.0690449676497</v>
      </c>
      <c r="N629" s="36">
        <v>0.12069862537980483</v>
      </c>
    </row>
    <row r="630" spans="3:14" ht="12.75" customHeight="1" x14ac:dyDescent="0.25">
      <c r="C630" s="6" t="s">
        <v>173</v>
      </c>
      <c r="D630" s="8">
        <v>8</v>
      </c>
      <c r="E630" s="36">
        <v>0</v>
      </c>
      <c r="F630" s="8">
        <v>8.5</v>
      </c>
      <c r="G630" s="36">
        <v>0</v>
      </c>
      <c r="H630" s="8">
        <v>8</v>
      </c>
      <c r="I630" s="36">
        <v>0</v>
      </c>
      <c r="J630" s="8">
        <v>9.5</v>
      </c>
      <c r="K630" s="36">
        <v>0</v>
      </c>
      <c r="L630" s="9">
        <v>8.5</v>
      </c>
      <c r="M630" s="84">
        <v>1.3093073414159542</v>
      </c>
      <c r="N630" s="36">
        <v>0.15403615781364166</v>
      </c>
    </row>
    <row r="631" spans="3:14" ht="12.75" customHeight="1" x14ac:dyDescent="0.25">
      <c r="C631" s="6" t="s">
        <v>228</v>
      </c>
      <c r="D631" s="8">
        <v>8.75</v>
      </c>
      <c r="E631" s="36">
        <v>0</v>
      </c>
      <c r="F631" s="8">
        <v>8.75</v>
      </c>
      <c r="G631" s="36">
        <v>0</v>
      </c>
      <c r="H631" s="8">
        <v>8.5</v>
      </c>
      <c r="I631" s="36">
        <v>0</v>
      </c>
      <c r="J631" s="8">
        <v>7.666666666666667</v>
      </c>
      <c r="K631" s="36">
        <v>0.25</v>
      </c>
      <c r="L631" s="9">
        <v>8.4666666666666668</v>
      </c>
      <c r="M631" s="84">
        <v>1.3020130933435716</v>
      </c>
      <c r="N631" s="36">
        <v>0.15378107401695729</v>
      </c>
    </row>
    <row r="632" spans="3:14" ht="12.75" customHeight="1" x14ac:dyDescent="0.25">
      <c r="C632" s="6" t="s">
        <v>341</v>
      </c>
      <c r="D632" s="8">
        <v>9.5</v>
      </c>
      <c r="E632" s="36">
        <v>0</v>
      </c>
      <c r="F632" s="8">
        <v>9.1666666666666661</v>
      </c>
      <c r="G632" s="36">
        <v>0</v>
      </c>
      <c r="H632" s="8">
        <v>9</v>
      </c>
      <c r="I632" s="36">
        <v>0</v>
      </c>
      <c r="J632" s="8">
        <v>9.1666666666666661</v>
      </c>
      <c r="K632" s="36">
        <v>0</v>
      </c>
      <c r="L632" s="9">
        <v>9.2083333333333339</v>
      </c>
      <c r="M632" s="84">
        <v>0.93153294262114306</v>
      </c>
      <c r="N632" s="36">
        <v>0.10116194851994313</v>
      </c>
    </row>
    <row r="633" spans="3:14" ht="12.75" customHeight="1" x14ac:dyDescent="0.25">
      <c r="C633" s="6" t="s">
        <v>288</v>
      </c>
      <c r="D633" s="8">
        <v>9.1999999999999993</v>
      </c>
      <c r="E633" s="36">
        <v>0</v>
      </c>
      <c r="F633" s="8">
        <v>9</v>
      </c>
      <c r="G633" s="36">
        <v>0</v>
      </c>
      <c r="H633" s="8">
        <v>8.8000000000000007</v>
      </c>
      <c r="I633" s="36">
        <v>0</v>
      </c>
      <c r="J633" s="8">
        <v>8.6</v>
      </c>
      <c r="K633" s="36">
        <v>0</v>
      </c>
      <c r="L633" s="9">
        <v>8.9</v>
      </c>
      <c r="M633" s="84">
        <v>1.4832396974191318</v>
      </c>
      <c r="N633" s="36">
        <v>0.16665614577743051</v>
      </c>
    </row>
    <row r="634" spans="3:14" ht="12.75" customHeight="1" x14ac:dyDescent="0.25">
      <c r="C634" s="6" t="s">
        <v>544</v>
      </c>
      <c r="D634" s="8">
        <v>7.666666666666667</v>
      </c>
      <c r="E634" s="36">
        <v>0</v>
      </c>
      <c r="F634" s="8">
        <v>8</v>
      </c>
      <c r="G634" s="36">
        <v>0</v>
      </c>
      <c r="H634" s="8">
        <v>8</v>
      </c>
      <c r="I634" s="36">
        <v>0</v>
      </c>
      <c r="J634" s="8">
        <v>6.5</v>
      </c>
      <c r="K634" s="36">
        <v>0.33333333333333331</v>
      </c>
      <c r="L634" s="9">
        <v>7.6363636363636367</v>
      </c>
      <c r="M634" s="84">
        <v>2.9418608829354</v>
      </c>
      <c r="N634" s="36">
        <v>0.38524368705106427</v>
      </c>
    </row>
    <row r="635" spans="3:14" ht="12.75" customHeight="1" x14ac:dyDescent="0.25">
      <c r="C635" s="6" t="s">
        <v>545</v>
      </c>
      <c r="D635" s="8">
        <v>8.3333333333333339</v>
      </c>
      <c r="E635" s="36">
        <v>0</v>
      </c>
      <c r="F635" s="8">
        <v>8.3333333333333339</v>
      </c>
      <c r="G635" s="36">
        <v>0</v>
      </c>
      <c r="H635" s="8">
        <v>8.3333333333333339</v>
      </c>
      <c r="I635" s="36">
        <v>0</v>
      </c>
      <c r="J635" s="8">
        <v>7.333333333333333</v>
      </c>
      <c r="K635" s="36">
        <v>0</v>
      </c>
      <c r="L635" s="9">
        <v>8.0833333333333339</v>
      </c>
      <c r="M635" s="84">
        <v>1.2401124093721443</v>
      </c>
      <c r="N635" s="36">
        <v>0.15341596816974981</v>
      </c>
    </row>
    <row r="636" spans="3:14" ht="12.75" customHeight="1" x14ac:dyDescent="0.25">
      <c r="C636" s="6" t="s">
        <v>174</v>
      </c>
      <c r="D636" s="8">
        <v>7.666666666666667</v>
      </c>
      <c r="E636" s="36">
        <v>0.25</v>
      </c>
      <c r="F636" s="8">
        <v>7.666666666666667</v>
      </c>
      <c r="G636" s="36">
        <v>0.25</v>
      </c>
      <c r="H636" s="8">
        <v>7.666666666666667</v>
      </c>
      <c r="I636" s="36">
        <v>0.25</v>
      </c>
      <c r="J636" s="8">
        <v>7.666666666666667</v>
      </c>
      <c r="K636" s="36">
        <v>0.25</v>
      </c>
      <c r="L636" s="9">
        <v>7.666666666666667</v>
      </c>
      <c r="M636" s="84">
        <v>1.7752507291971882</v>
      </c>
      <c r="N636" s="36">
        <v>0.23155444293876368</v>
      </c>
    </row>
    <row r="637" spans="3:14" ht="12.75" customHeight="1" x14ac:dyDescent="0.25">
      <c r="C637" s="6" t="s">
        <v>289</v>
      </c>
      <c r="D637" s="8">
        <v>7</v>
      </c>
      <c r="E637" s="36">
        <v>0.5</v>
      </c>
      <c r="F637" s="8">
        <v>7</v>
      </c>
      <c r="G637" s="36">
        <v>0.5</v>
      </c>
      <c r="H637" s="8">
        <v>7</v>
      </c>
      <c r="I637" s="36">
        <v>0.5</v>
      </c>
      <c r="J637" s="8">
        <v>7</v>
      </c>
      <c r="K637" s="36">
        <v>0.5</v>
      </c>
      <c r="L637" s="9">
        <v>7</v>
      </c>
      <c r="M637" s="84">
        <v>0</v>
      </c>
      <c r="N637" s="36">
        <v>0</v>
      </c>
    </row>
    <row r="638" spans="3:14" ht="12.75" customHeight="1" x14ac:dyDescent="0.25">
      <c r="C638" s="6" t="s">
        <v>268</v>
      </c>
      <c r="D638" s="8">
        <v>7</v>
      </c>
      <c r="E638" s="36">
        <v>0</v>
      </c>
      <c r="F638" s="8">
        <v>7</v>
      </c>
      <c r="G638" s="36">
        <v>0</v>
      </c>
      <c r="H638" s="8">
        <v>7</v>
      </c>
      <c r="I638" s="36">
        <v>0</v>
      </c>
      <c r="J638" s="8">
        <v>7</v>
      </c>
      <c r="K638" s="36">
        <v>0</v>
      </c>
      <c r="L638" s="9">
        <v>7</v>
      </c>
      <c r="M638" s="84">
        <v>0</v>
      </c>
      <c r="N638" s="36">
        <v>0</v>
      </c>
    </row>
    <row r="639" spans="3:14" ht="12.75" customHeight="1" x14ac:dyDescent="0.25">
      <c r="C639" s="6" t="s">
        <v>712</v>
      </c>
      <c r="D639" s="8">
        <v>10</v>
      </c>
      <c r="E639" s="36">
        <v>0</v>
      </c>
      <c r="F639" s="8">
        <v>10</v>
      </c>
      <c r="G639" s="36">
        <v>0</v>
      </c>
      <c r="H639" s="8">
        <v>10</v>
      </c>
      <c r="I639" s="36">
        <v>0</v>
      </c>
      <c r="J639" s="8">
        <v>10</v>
      </c>
      <c r="K639" s="36">
        <v>0</v>
      </c>
      <c r="L639" s="9">
        <v>10</v>
      </c>
      <c r="M639" s="84">
        <v>0</v>
      </c>
      <c r="N639" s="36">
        <v>0</v>
      </c>
    </row>
    <row r="640" spans="3:14" ht="12.75" customHeight="1" x14ac:dyDescent="0.25">
      <c r="C640" s="6" t="s">
        <v>229</v>
      </c>
      <c r="D640" s="8">
        <v>10</v>
      </c>
      <c r="E640" s="36">
        <v>0</v>
      </c>
      <c r="F640" s="8">
        <v>10</v>
      </c>
      <c r="G640" s="36">
        <v>0</v>
      </c>
      <c r="H640" s="8">
        <v>10</v>
      </c>
      <c r="I640" s="36">
        <v>0</v>
      </c>
      <c r="J640" s="8">
        <v>10</v>
      </c>
      <c r="K640" s="36">
        <v>0.25</v>
      </c>
      <c r="L640" s="9">
        <v>10</v>
      </c>
      <c r="M640" s="84">
        <v>0</v>
      </c>
      <c r="N640" s="36">
        <v>0</v>
      </c>
    </row>
    <row r="641" spans="3:14" ht="12.75" customHeight="1" x14ac:dyDescent="0.25">
      <c r="C641" s="6" t="s">
        <v>290</v>
      </c>
      <c r="D641" s="8">
        <v>9</v>
      </c>
      <c r="E641" s="36">
        <v>0</v>
      </c>
      <c r="F641" s="8">
        <v>10</v>
      </c>
      <c r="G641" s="36">
        <v>0</v>
      </c>
      <c r="H641" s="8">
        <v>10</v>
      </c>
      <c r="I641" s="36">
        <v>0</v>
      </c>
      <c r="J641" s="8">
        <v>9</v>
      </c>
      <c r="K641" s="36">
        <v>0</v>
      </c>
      <c r="L641" s="9">
        <v>9.5</v>
      </c>
      <c r="M641" s="84">
        <v>0.57735026918962573</v>
      </c>
      <c r="N641" s="36">
        <v>6.0773712546276393E-2</v>
      </c>
    </row>
    <row r="642" spans="3:14" ht="12.75" customHeight="1" x14ac:dyDescent="0.25">
      <c r="C642" s="6" t="s">
        <v>713</v>
      </c>
      <c r="D642" s="8">
        <v>10</v>
      </c>
      <c r="E642" s="36">
        <v>0</v>
      </c>
      <c r="F642" s="8">
        <v>10</v>
      </c>
      <c r="G642" s="36">
        <v>0</v>
      </c>
      <c r="H642" s="8">
        <v>10</v>
      </c>
      <c r="I642" s="36">
        <v>0</v>
      </c>
      <c r="J642" s="8">
        <v>10</v>
      </c>
      <c r="K642" s="36">
        <v>0</v>
      </c>
      <c r="L642" s="9">
        <v>10</v>
      </c>
      <c r="M642" s="84">
        <v>0</v>
      </c>
      <c r="N642" s="36">
        <v>0</v>
      </c>
    </row>
    <row r="643" spans="3:14" ht="12.75" customHeight="1" x14ac:dyDescent="0.25">
      <c r="C643" s="6" t="s">
        <v>754</v>
      </c>
      <c r="D643" s="8">
        <v>9</v>
      </c>
      <c r="E643" s="36">
        <v>0</v>
      </c>
      <c r="F643" s="8">
        <v>9</v>
      </c>
      <c r="G643" s="36">
        <v>0</v>
      </c>
      <c r="H643" s="8">
        <v>9</v>
      </c>
      <c r="I643" s="36">
        <v>0</v>
      </c>
      <c r="J643" s="8">
        <v>9</v>
      </c>
      <c r="K643" s="36">
        <v>0</v>
      </c>
      <c r="L643" s="9">
        <v>9</v>
      </c>
      <c r="M643" s="84">
        <v>0</v>
      </c>
      <c r="N643" s="36">
        <v>0</v>
      </c>
    </row>
    <row r="644" spans="3:14" ht="12.75" customHeight="1" x14ac:dyDescent="0.25">
      <c r="C644" s="6" t="s">
        <v>230</v>
      </c>
      <c r="D644" s="8">
        <v>9</v>
      </c>
      <c r="E644" s="36">
        <v>0</v>
      </c>
      <c r="F644" s="8">
        <v>9</v>
      </c>
      <c r="G644" s="36">
        <v>0</v>
      </c>
      <c r="H644" s="8">
        <v>9</v>
      </c>
      <c r="I644" s="36">
        <v>0</v>
      </c>
      <c r="J644" s="8">
        <v>8.75</v>
      </c>
      <c r="K644" s="36">
        <v>0.2</v>
      </c>
      <c r="L644" s="9">
        <v>8.9473684210526319</v>
      </c>
      <c r="M644" s="84">
        <v>0.9112679939102144</v>
      </c>
      <c r="N644" s="36">
        <v>0.1018475993193769</v>
      </c>
    </row>
    <row r="645" spans="3:14" ht="12.75" customHeight="1" x14ac:dyDescent="0.25">
      <c r="C645" s="6" t="s">
        <v>748</v>
      </c>
      <c r="D645" s="8">
        <v>5</v>
      </c>
      <c r="E645" s="36">
        <v>0</v>
      </c>
      <c r="F645" s="8">
        <v>5</v>
      </c>
      <c r="G645" s="36">
        <v>0</v>
      </c>
      <c r="H645" s="8">
        <v>5</v>
      </c>
      <c r="I645" s="36">
        <v>0</v>
      </c>
      <c r="J645" s="8">
        <v>5</v>
      </c>
      <c r="K645" s="36">
        <v>0</v>
      </c>
      <c r="L645" s="9">
        <v>5</v>
      </c>
      <c r="M645" s="84">
        <v>0</v>
      </c>
      <c r="N645" s="36">
        <v>0</v>
      </c>
    </row>
    <row r="646" spans="3:14" ht="12.75" customHeight="1" x14ac:dyDescent="0.25">
      <c r="C646" s="6" t="s">
        <v>231</v>
      </c>
      <c r="D646" s="8">
        <v>8.6666666666666661</v>
      </c>
      <c r="E646" s="36">
        <v>0</v>
      </c>
      <c r="F646" s="8">
        <v>9</v>
      </c>
      <c r="G646" s="36">
        <v>0</v>
      </c>
      <c r="H646" s="8">
        <v>9</v>
      </c>
      <c r="I646" s="36">
        <v>0</v>
      </c>
      <c r="J646" s="8">
        <v>8.6666666666666661</v>
      </c>
      <c r="K646" s="36">
        <v>0</v>
      </c>
      <c r="L646" s="9">
        <v>8.8333333333333339</v>
      </c>
      <c r="M646" s="84">
        <v>0.93743686656109027</v>
      </c>
      <c r="N646" s="36">
        <v>0.10612492828993474</v>
      </c>
    </row>
    <row r="647" spans="3:14" ht="12.75" customHeight="1" x14ac:dyDescent="0.25">
      <c r="C647" s="6" t="s">
        <v>575</v>
      </c>
      <c r="D647" s="8">
        <v>8</v>
      </c>
      <c r="E647" s="36">
        <v>0</v>
      </c>
      <c r="F647" s="8">
        <v>8</v>
      </c>
      <c r="G647" s="36">
        <v>0</v>
      </c>
      <c r="H647" s="8">
        <v>7.5</v>
      </c>
      <c r="I647" s="36">
        <v>0</v>
      </c>
      <c r="J647" s="8">
        <v>7</v>
      </c>
      <c r="K647" s="36">
        <v>0</v>
      </c>
      <c r="L647" s="9">
        <v>7.625</v>
      </c>
      <c r="M647" s="84">
        <v>1.5979898086569353</v>
      </c>
      <c r="N647" s="36">
        <v>0.20957243392222102</v>
      </c>
    </row>
    <row r="648" spans="3:14" ht="12.75" customHeight="1" x14ac:dyDescent="0.25">
      <c r="C648" s="6" t="s">
        <v>756</v>
      </c>
      <c r="D648" s="8" t="s">
        <v>864</v>
      </c>
      <c r="E648" s="36">
        <v>1</v>
      </c>
      <c r="F648" s="8" t="s">
        <v>864</v>
      </c>
      <c r="G648" s="36">
        <v>1</v>
      </c>
      <c r="H648" s="8" t="s">
        <v>864</v>
      </c>
      <c r="I648" s="36">
        <v>1</v>
      </c>
      <c r="J648" s="8" t="s">
        <v>864</v>
      </c>
      <c r="K648" s="36">
        <v>1</v>
      </c>
      <c r="L648" s="9" t="s">
        <v>864</v>
      </c>
      <c r="M648" s="84" t="s">
        <v>864</v>
      </c>
      <c r="N648" s="36" t="s">
        <v>864</v>
      </c>
    </row>
    <row r="649" spans="3:14" ht="12.75" customHeight="1" x14ac:dyDescent="0.25">
      <c r="C649" s="6" t="s">
        <v>313</v>
      </c>
      <c r="D649" s="8">
        <v>8.5714285714285712</v>
      </c>
      <c r="E649" s="36">
        <v>0</v>
      </c>
      <c r="F649" s="8">
        <v>8.7142857142857135</v>
      </c>
      <c r="G649" s="36">
        <v>0</v>
      </c>
      <c r="H649" s="8">
        <v>8.7142857142857135</v>
      </c>
      <c r="I649" s="36">
        <v>0</v>
      </c>
      <c r="J649" s="8">
        <v>8.4285714285714288</v>
      </c>
      <c r="K649" s="36">
        <v>0</v>
      </c>
      <c r="L649" s="9">
        <v>8.6071428571428577</v>
      </c>
      <c r="M649" s="84">
        <v>1.8326116905841274</v>
      </c>
      <c r="N649" s="36">
        <v>0.21291754081475339</v>
      </c>
    </row>
    <row r="650" spans="3:14" ht="12.75" customHeight="1" x14ac:dyDescent="0.25">
      <c r="C650" s="6" t="s">
        <v>96</v>
      </c>
      <c r="D650" s="8">
        <v>8.4</v>
      </c>
      <c r="E650" s="36">
        <v>0.16666666666666666</v>
      </c>
      <c r="F650" s="8">
        <v>8.1999999999999993</v>
      </c>
      <c r="G650" s="36">
        <v>0.16666666666666666</v>
      </c>
      <c r="H650" s="8">
        <v>8.3000000000000007</v>
      </c>
      <c r="I650" s="36">
        <v>0.16666666666666666</v>
      </c>
      <c r="J650" s="8">
        <v>8.2222222222222214</v>
      </c>
      <c r="K650" s="36">
        <v>0.25</v>
      </c>
      <c r="L650" s="9">
        <v>8.2820512820512828</v>
      </c>
      <c r="M650" s="84">
        <v>1.7005992434358639</v>
      </c>
      <c r="N650" s="36">
        <v>0.20533551236532099</v>
      </c>
    </row>
    <row r="651" spans="3:14" ht="12.75" customHeight="1" x14ac:dyDescent="0.25">
      <c r="C651" s="6" t="s">
        <v>806</v>
      </c>
      <c r="D651" s="8">
        <v>8.5</v>
      </c>
      <c r="E651" s="36">
        <v>0</v>
      </c>
      <c r="F651" s="8">
        <v>8.5714285714285712</v>
      </c>
      <c r="G651" s="36">
        <v>0</v>
      </c>
      <c r="H651" s="8">
        <v>8.6428571428571423</v>
      </c>
      <c r="I651" s="36">
        <v>0</v>
      </c>
      <c r="J651" s="8">
        <v>8.5</v>
      </c>
      <c r="K651" s="36">
        <v>0.14285714285714285</v>
      </c>
      <c r="L651" s="9">
        <v>8.5555555555555554</v>
      </c>
      <c r="M651" s="84">
        <v>1.5500050720144252</v>
      </c>
      <c r="N651" s="36">
        <v>0.18116942400168606</v>
      </c>
    </row>
    <row r="652" spans="3:14" ht="12.75" customHeight="1" x14ac:dyDescent="0.25">
      <c r="C652" s="6" t="s">
        <v>805</v>
      </c>
      <c r="D652" s="8">
        <v>9</v>
      </c>
      <c r="E652" s="36">
        <v>0.1</v>
      </c>
      <c r="F652" s="8">
        <v>9</v>
      </c>
      <c r="G652" s="36">
        <v>0.1</v>
      </c>
      <c r="H652" s="8">
        <v>8.8888888888888893</v>
      </c>
      <c r="I652" s="36">
        <v>0.1</v>
      </c>
      <c r="J652" s="8">
        <v>8.8888888888888893</v>
      </c>
      <c r="K652" s="36">
        <v>0.1</v>
      </c>
      <c r="L652" s="9">
        <v>8.9444444444444446</v>
      </c>
      <c r="M652" s="84">
        <v>2.1901656094518041</v>
      </c>
      <c r="N652" s="36">
        <v>0.24486323583933212</v>
      </c>
    </row>
    <row r="653" spans="3:14" ht="12.75" customHeight="1" x14ac:dyDescent="0.25">
      <c r="C653" s="6" t="s">
        <v>175</v>
      </c>
      <c r="D653" s="8">
        <v>9.5</v>
      </c>
      <c r="E653" s="36">
        <v>0.14285714285714285</v>
      </c>
      <c r="F653" s="8">
        <v>9.6666666666666661</v>
      </c>
      <c r="G653" s="36">
        <v>0.14285714285714285</v>
      </c>
      <c r="H653" s="8">
        <v>9.6666666666666661</v>
      </c>
      <c r="I653" s="36">
        <v>0.14285714285714285</v>
      </c>
      <c r="J653" s="8">
        <v>9.6666666666666661</v>
      </c>
      <c r="K653" s="36">
        <v>0.14285714285714285</v>
      </c>
      <c r="L653" s="9">
        <v>9.625</v>
      </c>
      <c r="M653" s="84">
        <v>0.76966960726523825</v>
      </c>
      <c r="N653" s="36">
        <v>7.9965673482102678E-2</v>
      </c>
    </row>
    <row r="654" spans="3:14" ht="12.75" customHeight="1" x14ac:dyDescent="0.25">
      <c r="C654" s="6" t="s">
        <v>480</v>
      </c>
      <c r="D654" s="8">
        <v>8.7142857142857135</v>
      </c>
      <c r="E654" s="36">
        <v>0</v>
      </c>
      <c r="F654" s="8">
        <v>8.4285714285714288</v>
      </c>
      <c r="G654" s="36">
        <v>0</v>
      </c>
      <c r="H654" s="8">
        <v>8.4285714285714288</v>
      </c>
      <c r="I654" s="36">
        <v>0</v>
      </c>
      <c r="J654" s="8">
        <v>8.5</v>
      </c>
      <c r="K654" s="36">
        <v>0.14285714285714285</v>
      </c>
      <c r="L654" s="9">
        <v>8.518518518518519</v>
      </c>
      <c r="M654" s="84">
        <v>1.1887411043223035</v>
      </c>
      <c r="N654" s="36">
        <v>0.13954786876827041</v>
      </c>
    </row>
    <row r="655" spans="3:14" ht="12.75" customHeight="1" x14ac:dyDescent="0.25">
      <c r="C655" s="6" t="s">
        <v>176</v>
      </c>
      <c r="D655" s="8">
        <v>10</v>
      </c>
      <c r="E655" s="36">
        <v>0</v>
      </c>
      <c r="F655" s="8">
        <v>10</v>
      </c>
      <c r="G655" s="36">
        <v>0</v>
      </c>
      <c r="H655" s="8">
        <v>10</v>
      </c>
      <c r="I655" s="36">
        <v>0</v>
      </c>
      <c r="J655" s="8">
        <v>10</v>
      </c>
      <c r="K655" s="36">
        <v>0</v>
      </c>
      <c r="L655" s="9">
        <v>10</v>
      </c>
      <c r="M655" s="84">
        <v>0</v>
      </c>
      <c r="N655" s="36">
        <v>0</v>
      </c>
    </row>
    <row r="656" spans="3:14" ht="12.75" customHeight="1" x14ac:dyDescent="0.25">
      <c r="C656" s="6" t="s">
        <v>177</v>
      </c>
      <c r="D656" s="8">
        <v>8.5</v>
      </c>
      <c r="E656" s="36">
        <v>0.14285714285714285</v>
      </c>
      <c r="F656" s="8">
        <v>8.6666666666666661</v>
      </c>
      <c r="G656" s="36">
        <v>0.14285714285714285</v>
      </c>
      <c r="H656" s="8">
        <v>9</v>
      </c>
      <c r="I656" s="36">
        <v>0.14285714285714285</v>
      </c>
      <c r="J656" s="8">
        <v>8.5</v>
      </c>
      <c r="K656" s="36">
        <v>0.14285714285714285</v>
      </c>
      <c r="L656" s="9">
        <v>8.6666666666666661</v>
      </c>
      <c r="M656" s="84">
        <v>1.5227739752537608</v>
      </c>
      <c r="N656" s="36">
        <v>0.17570468945235704</v>
      </c>
    </row>
    <row r="657" spans="3:14" ht="12.75" customHeight="1" x14ac:dyDescent="0.25">
      <c r="C657" s="6" t="s">
        <v>232</v>
      </c>
      <c r="D657" s="8">
        <v>8.5</v>
      </c>
      <c r="E657" s="36">
        <v>0.2</v>
      </c>
      <c r="F657" s="8">
        <v>8</v>
      </c>
      <c r="G657" s="36">
        <v>0.2</v>
      </c>
      <c r="H657" s="8">
        <v>9.3333333333333339</v>
      </c>
      <c r="I657" s="36">
        <v>0.4</v>
      </c>
      <c r="J657" s="8">
        <v>9.3333333333333339</v>
      </c>
      <c r="K657" s="36">
        <v>0.4</v>
      </c>
      <c r="L657" s="9">
        <v>8.7142857142857135</v>
      </c>
      <c r="M657" s="84">
        <v>1.6837947722821915</v>
      </c>
      <c r="N657" s="36">
        <v>0.19322235091762854</v>
      </c>
    </row>
    <row r="658" spans="3:14" ht="12.75" customHeight="1" x14ac:dyDescent="0.25">
      <c r="C658" s="6" t="s">
        <v>500</v>
      </c>
      <c r="D658" s="8">
        <v>10</v>
      </c>
      <c r="E658" s="36">
        <v>0</v>
      </c>
      <c r="F658" s="8">
        <v>10</v>
      </c>
      <c r="G658" s="36">
        <v>0</v>
      </c>
      <c r="H658" s="8">
        <v>10</v>
      </c>
      <c r="I658" s="36">
        <v>0</v>
      </c>
      <c r="J658" s="8">
        <v>10</v>
      </c>
      <c r="K658" s="36">
        <v>0</v>
      </c>
      <c r="L658" s="9">
        <v>10</v>
      </c>
      <c r="M658" s="84">
        <v>0</v>
      </c>
      <c r="N658" s="36">
        <v>0</v>
      </c>
    </row>
    <row r="659" spans="3:14" ht="12.75" customHeight="1" x14ac:dyDescent="0.25">
      <c r="C659" s="6" t="s">
        <v>810</v>
      </c>
      <c r="D659" s="8">
        <v>7</v>
      </c>
      <c r="E659" s="36">
        <v>0</v>
      </c>
      <c r="F659" s="8">
        <v>7</v>
      </c>
      <c r="G659" s="36">
        <v>0</v>
      </c>
      <c r="H659" s="8">
        <v>7</v>
      </c>
      <c r="I659" s="36">
        <v>0</v>
      </c>
      <c r="J659" s="8">
        <v>7</v>
      </c>
      <c r="K659" s="36">
        <v>0</v>
      </c>
      <c r="L659" s="9">
        <v>7</v>
      </c>
      <c r="M659" s="84">
        <v>0</v>
      </c>
      <c r="N659" s="36">
        <v>0</v>
      </c>
    </row>
    <row r="660" spans="3:14" ht="12.75" customHeight="1" x14ac:dyDescent="0.25">
      <c r="C660" s="6" t="s">
        <v>757</v>
      </c>
      <c r="D660" s="8">
        <v>9</v>
      </c>
      <c r="E660" s="36">
        <v>0</v>
      </c>
      <c r="F660" s="8">
        <v>8</v>
      </c>
      <c r="G660" s="36">
        <v>0</v>
      </c>
      <c r="H660" s="8">
        <v>8</v>
      </c>
      <c r="I660" s="36">
        <v>0</v>
      </c>
      <c r="J660" s="8">
        <v>3</v>
      </c>
      <c r="K660" s="36">
        <v>0</v>
      </c>
      <c r="L660" s="9">
        <v>7</v>
      </c>
      <c r="M660" s="84">
        <v>2.70801280154532</v>
      </c>
      <c r="N660" s="36">
        <v>0.38685897164933142</v>
      </c>
    </row>
    <row r="661" spans="3:14" ht="12.75" customHeight="1" x14ac:dyDescent="0.25">
      <c r="C661" s="6" t="s">
        <v>233</v>
      </c>
      <c r="D661" s="8">
        <v>9</v>
      </c>
      <c r="E661" s="36">
        <v>0</v>
      </c>
      <c r="F661" s="8">
        <v>8.6666666666666661</v>
      </c>
      <c r="G661" s="36">
        <v>0</v>
      </c>
      <c r="H661" s="8">
        <v>9.3333333333333339</v>
      </c>
      <c r="I661" s="36">
        <v>0</v>
      </c>
      <c r="J661" s="8">
        <v>8.3333333333333339</v>
      </c>
      <c r="K661" s="36">
        <v>0</v>
      </c>
      <c r="L661" s="9">
        <v>8.8333333333333339</v>
      </c>
      <c r="M661" s="84">
        <v>1.0298573010888727</v>
      </c>
      <c r="N661" s="36">
        <v>0.11658761899119313</v>
      </c>
    </row>
    <row r="662" spans="3:14" ht="12.75" customHeight="1" x14ac:dyDescent="0.25">
      <c r="C662" s="6" t="s">
        <v>178</v>
      </c>
      <c r="D662" s="8">
        <v>10</v>
      </c>
      <c r="E662" s="36">
        <v>0</v>
      </c>
      <c r="F662" s="8">
        <v>6</v>
      </c>
      <c r="G662" s="36">
        <v>0</v>
      </c>
      <c r="H662" s="8">
        <v>7</v>
      </c>
      <c r="I662" s="36">
        <v>0</v>
      </c>
      <c r="J662" s="8">
        <v>8</v>
      </c>
      <c r="K662" s="36">
        <v>0</v>
      </c>
      <c r="L662" s="9">
        <v>7.75</v>
      </c>
      <c r="M662" s="84">
        <v>1.707825127659933</v>
      </c>
      <c r="N662" s="36">
        <v>0.22036453260128167</v>
      </c>
    </row>
    <row r="663" spans="3:14" ht="12.75" customHeight="1" x14ac:dyDescent="0.25">
      <c r="C663" s="6" t="s">
        <v>787</v>
      </c>
      <c r="D663" s="8">
        <v>8.5</v>
      </c>
      <c r="E663" s="36">
        <v>0</v>
      </c>
      <c r="F663" s="8">
        <v>8.25</v>
      </c>
      <c r="G663" s="36">
        <v>0</v>
      </c>
      <c r="H663" s="8">
        <v>8.5</v>
      </c>
      <c r="I663" s="36">
        <v>0</v>
      </c>
      <c r="J663" s="8">
        <v>8.5</v>
      </c>
      <c r="K663" s="36">
        <v>0</v>
      </c>
      <c r="L663" s="9">
        <v>8.4375</v>
      </c>
      <c r="M663" s="84">
        <v>2.0966242709015206</v>
      </c>
      <c r="N663" s="36">
        <v>0.24848880247721725</v>
      </c>
    </row>
    <row r="664" spans="3:14" ht="12.75" customHeight="1" x14ac:dyDescent="0.25">
      <c r="C664" s="6" t="s">
        <v>650</v>
      </c>
      <c r="D664" s="8">
        <v>10</v>
      </c>
      <c r="E664" s="36">
        <v>0.5</v>
      </c>
      <c r="F664" s="8">
        <v>10</v>
      </c>
      <c r="G664" s="36">
        <v>0.5</v>
      </c>
      <c r="H664" s="8">
        <v>9.5</v>
      </c>
      <c r="I664" s="36">
        <v>0</v>
      </c>
      <c r="J664" s="8">
        <v>10</v>
      </c>
      <c r="K664" s="36">
        <v>0.5</v>
      </c>
      <c r="L664" s="9">
        <v>9.8000000000000007</v>
      </c>
      <c r="M664" s="84">
        <v>0.44721359549995793</v>
      </c>
      <c r="N664" s="36">
        <v>4.5634040357138562E-2</v>
      </c>
    </row>
    <row r="665" spans="3:14" ht="12.75" customHeight="1" x14ac:dyDescent="0.25">
      <c r="C665" s="6" t="s">
        <v>179</v>
      </c>
      <c r="D665" s="8">
        <v>7.666666666666667</v>
      </c>
      <c r="E665" s="36">
        <v>0</v>
      </c>
      <c r="F665" s="8">
        <v>7.666666666666667</v>
      </c>
      <c r="G665" s="36">
        <v>0</v>
      </c>
      <c r="H665" s="8">
        <v>7.666666666666667</v>
      </c>
      <c r="I665" s="36">
        <v>0</v>
      </c>
      <c r="J665" s="8">
        <v>7.5</v>
      </c>
      <c r="K665" s="36">
        <v>0.33333333333333331</v>
      </c>
      <c r="L665" s="9">
        <v>7.6363636363636367</v>
      </c>
      <c r="M665" s="84">
        <v>1.7477257950106047</v>
      </c>
      <c r="N665" s="36">
        <v>0.22886885410853156</v>
      </c>
    </row>
    <row r="666" spans="3:14" ht="12.75" customHeight="1" x14ac:dyDescent="0.25">
      <c r="C666" s="6" t="s">
        <v>519</v>
      </c>
      <c r="D666" s="8">
        <v>8.5</v>
      </c>
      <c r="E666" s="36">
        <v>0</v>
      </c>
      <c r="F666" s="8">
        <v>8.5</v>
      </c>
      <c r="G666" s="36">
        <v>0</v>
      </c>
      <c r="H666" s="8">
        <v>8.5</v>
      </c>
      <c r="I666" s="36">
        <v>0</v>
      </c>
      <c r="J666" s="8">
        <v>9</v>
      </c>
      <c r="K666" s="36">
        <v>0</v>
      </c>
      <c r="L666" s="9">
        <v>8.625</v>
      </c>
      <c r="M666" s="84">
        <v>1.5059406173077154</v>
      </c>
      <c r="N666" s="36">
        <v>0.17460181070234382</v>
      </c>
    </row>
    <row r="667" spans="3:14" ht="12.75" customHeight="1" x14ac:dyDescent="0.25">
      <c r="C667" s="6" t="s">
        <v>526</v>
      </c>
      <c r="D667" s="8">
        <v>9</v>
      </c>
      <c r="E667" s="36">
        <v>0</v>
      </c>
      <c r="F667" s="8">
        <v>9.25</v>
      </c>
      <c r="G667" s="36">
        <v>0</v>
      </c>
      <c r="H667" s="8">
        <v>9</v>
      </c>
      <c r="I667" s="36">
        <v>0</v>
      </c>
      <c r="J667" s="8">
        <v>9</v>
      </c>
      <c r="K667" s="36">
        <v>0</v>
      </c>
      <c r="L667" s="9">
        <v>9.0625</v>
      </c>
      <c r="M667" s="84">
        <v>1.2893796958227628</v>
      </c>
      <c r="N667" s="36">
        <v>0.14227638022871866</v>
      </c>
    </row>
    <row r="668" spans="3:14" ht="12.75" customHeight="1" x14ac:dyDescent="0.25">
      <c r="C668" s="6" t="s">
        <v>180</v>
      </c>
      <c r="D668" s="8">
        <v>6</v>
      </c>
      <c r="E668" s="36">
        <v>0</v>
      </c>
      <c r="F668" s="8">
        <v>9</v>
      </c>
      <c r="G668" s="36">
        <v>0</v>
      </c>
      <c r="H668" s="8">
        <v>3</v>
      </c>
      <c r="I668" s="36">
        <v>0</v>
      </c>
      <c r="J668" s="8" t="s">
        <v>864</v>
      </c>
      <c r="K668" s="36">
        <v>1</v>
      </c>
      <c r="L668" s="9">
        <v>6</v>
      </c>
      <c r="M668" s="84">
        <v>3</v>
      </c>
      <c r="N668" s="36">
        <v>0.5</v>
      </c>
    </row>
    <row r="669" spans="3:14" ht="12.75" customHeight="1" x14ac:dyDescent="0.25">
      <c r="C669" s="6" t="s">
        <v>573</v>
      </c>
      <c r="D669" s="8">
        <v>6.5</v>
      </c>
      <c r="E669" s="36">
        <v>0</v>
      </c>
      <c r="F669" s="8">
        <v>6.5</v>
      </c>
      <c r="G669" s="36">
        <v>0</v>
      </c>
      <c r="H669" s="8">
        <v>6.5</v>
      </c>
      <c r="I669" s="36">
        <v>0</v>
      </c>
      <c r="J669" s="8">
        <v>6.5</v>
      </c>
      <c r="K669" s="36">
        <v>0</v>
      </c>
      <c r="L669" s="9">
        <v>6.5</v>
      </c>
      <c r="M669" s="84">
        <v>1.6035674514745464</v>
      </c>
      <c r="N669" s="36">
        <v>0.2467026848422379</v>
      </c>
    </row>
    <row r="670" spans="3:14" ht="12.75" customHeight="1" x14ac:dyDescent="0.25">
      <c r="C670" s="6" t="s">
        <v>314</v>
      </c>
      <c r="D670" s="8">
        <v>10</v>
      </c>
      <c r="E670" s="36">
        <v>0</v>
      </c>
      <c r="F670" s="8">
        <v>10</v>
      </c>
      <c r="G670" s="36">
        <v>0</v>
      </c>
      <c r="H670" s="8">
        <v>10</v>
      </c>
      <c r="I670" s="36">
        <v>0</v>
      </c>
      <c r="J670" s="8">
        <v>10</v>
      </c>
      <c r="K670" s="36">
        <v>0</v>
      </c>
      <c r="L670" s="9">
        <v>10</v>
      </c>
      <c r="M670" s="84">
        <v>0</v>
      </c>
      <c r="N670" s="36">
        <v>0</v>
      </c>
    </row>
    <row r="671" spans="3:14" ht="12.75" customHeight="1" x14ac:dyDescent="0.25">
      <c r="C671" s="6" t="s">
        <v>702</v>
      </c>
      <c r="D671" s="8">
        <v>10</v>
      </c>
      <c r="E671" s="36">
        <v>0</v>
      </c>
      <c r="F671" s="8">
        <v>10</v>
      </c>
      <c r="G671" s="36">
        <v>0</v>
      </c>
      <c r="H671" s="8">
        <v>10</v>
      </c>
      <c r="I671" s="36">
        <v>0</v>
      </c>
      <c r="J671" s="8">
        <v>10</v>
      </c>
      <c r="K671" s="36">
        <v>0</v>
      </c>
      <c r="L671" s="9">
        <v>10</v>
      </c>
      <c r="M671" s="84">
        <v>0</v>
      </c>
      <c r="N671" s="36">
        <v>0</v>
      </c>
    </row>
    <row r="672" spans="3:14" ht="12.75" customHeight="1" x14ac:dyDescent="0.25">
      <c r="C672" s="6" t="s">
        <v>716</v>
      </c>
      <c r="D672" s="8">
        <v>9</v>
      </c>
      <c r="E672" s="36">
        <v>0</v>
      </c>
      <c r="F672" s="8">
        <v>8</v>
      </c>
      <c r="G672" s="36">
        <v>0</v>
      </c>
      <c r="H672" s="8">
        <v>9</v>
      </c>
      <c r="I672" s="36">
        <v>0</v>
      </c>
      <c r="J672" s="8">
        <v>9</v>
      </c>
      <c r="K672" s="36">
        <v>0</v>
      </c>
      <c r="L672" s="9">
        <v>8.75</v>
      </c>
      <c r="M672" s="84">
        <v>0.5</v>
      </c>
      <c r="N672" s="36">
        <v>5.7142857142857141E-2</v>
      </c>
    </row>
    <row r="673" spans="3:14" ht="12.75" customHeight="1" x14ac:dyDescent="0.25">
      <c r="C673" s="6" t="s">
        <v>234</v>
      </c>
      <c r="D673" s="8">
        <v>9.8888888888888893</v>
      </c>
      <c r="E673" s="36">
        <v>0.18181818181818182</v>
      </c>
      <c r="F673" s="8">
        <v>9.8888888888888893</v>
      </c>
      <c r="G673" s="36">
        <v>0.18181818181818182</v>
      </c>
      <c r="H673" s="8">
        <v>8.7777777777777786</v>
      </c>
      <c r="I673" s="36">
        <v>0.18181818181818182</v>
      </c>
      <c r="J673" s="8">
        <v>9.4</v>
      </c>
      <c r="K673" s="36">
        <v>9.0909090909090912E-2</v>
      </c>
      <c r="L673" s="9">
        <v>9.486486486486486</v>
      </c>
      <c r="M673" s="84">
        <v>1.6934780387911355</v>
      </c>
      <c r="N673" s="36">
        <v>0.178514779017869</v>
      </c>
    </row>
    <row r="674" spans="3:14" ht="12.75" customHeight="1" x14ac:dyDescent="0.25">
      <c r="C674" s="6" t="s">
        <v>589</v>
      </c>
      <c r="D674" s="8">
        <v>9</v>
      </c>
      <c r="E674" s="36">
        <v>0</v>
      </c>
      <c r="F674" s="8">
        <v>8.8333333333333339</v>
      </c>
      <c r="G674" s="36">
        <v>0</v>
      </c>
      <c r="H674" s="8">
        <v>8.3333333333333339</v>
      </c>
      <c r="I674" s="36">
        <v>0</v>
      </c>
      <c r="J674" s="8">
        <v>8.6666666666666661</v>
      </c>
      <c r="K674" s="36">
        <v>0</v>
      </c>
      <c r="L674" s="9">
        <v>8.7083333333333339</v>
      </c>
      <c r="M674" s="84">
        <v>1.5736738147920983</v>
      </c>
      <c r="N674" s="36">
        <v>0.180708954808662</v>
      </c>
    </row>
    <row r="675" spans="3:14" ht="12.75" customHeight="1" x14ac:dyDescent="0.25">
      <c r="C675" s="6" t="s">
        <v>507</v>
      </c>
      <c r="D675" s="8">
        <v>8.8333333333333339</v>
      </c>
      <c r="E675" s="36">
        <v>0.14285714285714285</v>
      </c>
      <c r="F675" s="8">
        <v>8.1666666666666661</v>
      </c>
      <c r="G675" s="36">
        <v>0.14285714285714285</v>
      </c>
      <c r="H675" s="8">
        <v>8.6666666666666661</v>
      </c>
      <c r="I675" s="36">
        <v>0.14285714285714285</v>
      </c>
      <c r="J675" s="8">
        <v>8.8333333333333339</v>
      </c>
      <c r="K675" s="36">
        <v>0.14285714285714285</v>
      </c>
      <c r="L675" s="9">
        <v>8.625</v>
      </c>
      <c r="M675" s="84">
        <v>1.2091139407595672</v>
      </c>
      <c r="N675" s="36">
        <v>0.14018712356632665</v>
      </c>
    </row>
    <row r="676" spans="3:14" ht="12.75" customHeight="1" x14ac:dyDescent="0.25">
      <c r="C676" s="6" t="s">
        <v>291</v>
      </c>
      <c r="D676" s="8">
        <v>10</v>
      </c>
      <c r="E676" s="36">
        <v>0</v>
      </c>
      <c r="F676" s="8">
        <v>10</v>
      </c>
      <c r="G676" s="36">
        <v>0</v>
      </c>
      <c r="H676" s="8">
        <v>10</v>
      </c>
      <c r="I676" s="36">
        <v>0</v>
      </c>
      <c r="J676" s="8">
        <v>10</v>
      </c>
      <c r="K676" s="36">
        <v>0</v>
      </c>
      <c r="L676" s="9">
        <v>10</v>
      </c>
      <c r="M676" s="84">
        <v>0</v>
      </c>
      <c r="N676" s="36">
        <v>0</v>
      </c>
    </row>
    <row r="677" spans="3:14" ht="12.75" customHeight="1" x14ac:dyDescent="0.25">
      <c r="C677" s="6" t="s">
        <v>181</v>
      </c>
      <c r="D677" s="8">
        <v>8</v>
      </c>
      <c r="E677" s="36">
        <v>0.2</v>
      </c>
      <c r="F677" s="8">
        <v>8</v>
      </c>
      <c r="G677" s="36">
        <v>0.2</v>
      </c>
      <c r="H677" s="8">
        <v>8.8000000000000007</v>
      </c>
      <c r="I677" s="36">
        <v>0</v>
      </c>
      <c r="J677" s="8">
        <v>8.25</v>
      </c>
      <c r="K677" s="36">
        <v>0.2</v>
      </c>
      <c r="L677" s="9">
        <v>8.2941176470588243</v>
      </c>
      <c r="M677" s="84">
        <v>1.9610171430393248</v>
      </c>
      <c r="N677" s="36">
        <v>0.23643469100474127</v>
      </c>
    </row>
    <row r="678" spans="3:14" ht="12.75" customHeight="1" x14ac:dyDescent="0.25">
      <c r="C678" s="6" t="s">
        <v>760</v>
      </c>
      <c r="D678" s="8">
        <v>10</v>
      </c>
      <c r="E678" s="36">
        <v>0</v>
      </c>
      <c r="F678" s="8">
        <v>10</v>
      </c>
      <c r="G678" s="36">
        <v>0</v>
      </c>
      <c r="H678" s="8">
        <v>9</v>
      </c>
      <c r="I678" s="36">
        <v>0</v>
      </c>
      <c r="J678" s="8">
        <v>9</v>
      </c>
      <c r="K678" s="36">
        <v>0</v>
      </c>
      <c r="L678" s="9">
        <v>9.5</v>
      </c>
      <c r="M678" s="84">
        <v>0.57735026918962573</v>
      </c>
      <c r="N678" s="36">
        <v>6.0773712546276393E-2</v>
      </c>
    </row>
    <row r="679" spans="3:14" ht="12.75" customHeight="1" x14ac:dyDescent="0.25">
      <c r="C679" s="6" t="s">
        <v>315</v>
      </c>
      <c r="D679" s="8">
        <v>9.5</v>
      </c>
      <c r="E679" s="36">
        <v>0</v>
      </c>
      <c r="F679" s="8">
        <v>8</v>
      </c>
      <c r="G679" s="36">
        <v>0</v>
      </c>
      <c r="H679" s="8">
        <v>7.5</v>
      </c>
      <c r="I679" s="36">
        <v>0</v>
      </c>
      <c r="J679" s="8">
        <v>7.5</v>
      </c>
      <c r="K679" s="36">
        <v>0</v>
      </c>
      <c r="L679" s="9">
        <v>8.125</v>
      </c>
      <c r="M679" s="84">
        <v>1.5526475085202969</v>
      </c>
      <c r="N679" s="36">
        <v>0.19109507797172884</v>
      </c>
    </row>
    <row r="680" spans="3:14" ht="12.75" customHeight="1" x14ac:dyDescent="0.25">
      <c r="C680" s="6" t="s">
        <v>235</v>
      </c>
      <c r="D680" s="8">
        <v>9</v>
      </c>
      <c r="E680" s="36">
        <v>0</v>
      </c>
      <c r="F680" s="8">
        <v>10</v>
      </c>
      <c r="G680" s="36">
        <v>0</v>
      </c>
      <c r="H680" s="8">
        <v>9</v>
      </c>
      <c r="I680" s="36">
        <v>0</v>
      </c>
      <c r="J680" s="8">
        <v>9</v>
      </c>
      <c r="K680" s="36">
        <v>0</v>
      </c>
      <c r="L680" s="9">
        <v>9.25</v>
      </c>
      <c r="M680" s="84">
        <v>0.5</v>
      </c>
      <c r="N680" s="36">
        <v>5.4054054054054057E-2</v>
      </c>
    </row>
    <row r="681" spans="3:14" ht="12.75" customHeight="1" x14ac:dyDescent="0.25">
      <c r="C681" s="6" t="s">
        <v>182</v>
      </c>
      <c r="D681" s="8">
        <v>8</v>
      </c>
      <c r="E681" s="36">
        <v>0</v>
      </c>
      <c r="F681" s="8">
        <v>7</v>
      </c>
      <c r="G681" s="36">
        <v>0</v>
      </c>
      <c r="H681" s="8">
        <v>8</v>
      </c>
      <c r="I681" s="36">
        <v>0</v>
      </c>
      <c r="J681" s="8">
        <v>7</v>
      </c>
      <c r="K681" s="36">
        <v>0</v>
      </c>
      <c r="L681" s="9">
        <v>7.5</v>
      </c>
      <c r="M681" s="84">
        <v>0.57735026918962573</v>
      </c>
      <c r="N681" s="36">
        <v>7.6980035891950099E-2</v>
      </c>
    </row>
    <row r="682" spans="3:14" ht="12.75" customHeight="1" x14ac:dyDescent="0.25">
      <c r="C682" s="6" t="s">
        <v>782</v>
      </c>
      <c r="D682" s="8">
        <v>9.5</v>
      </c>
      <c r="E682" s="36">
        <v>0</v>
      </c>
      <c r="F682" s="8">
        <v>9.25</v>
      </c>
      <c r="G682" s="36">
        <v>0</v>
      </c>
      <c r="H682" s="8">
        <v>9.5</v>
      </c>
      <c r="I682" s="36">
        <v>0</v>
      </c>
      <c r="J682" s="8">
        <v>9.5</v>
      </c>
      <c r="K682" s="36">
        <v>0</v>
      </c>
      <c r="L682" s="9">
        <v>9.4375</v>
      </c>
      <c r="M682" s="84">
        <v>0.51234753829797997</v>
      </c>
      <c r="N682" s="36">
        <v>5.4288480879256154E-2</v>
      </c>
    </row>
    <row r="683" spans="3:14" ht="12.75" customHeight="1" x14ac:dyDescent="0.25">
      <c r="C683" s="6" t="s">
        <v>725</v>
      </c>
      <c r="D683" s="8">
        <v>7</v>
      </c>
      <c r="E683" s="36">
        <v>0</v>
      </c>
      <c r="F683" s="8">
        <v>6</v>
      </c>
      <c r="G683" s="36">
        <v>0</v>
      </c>
      <c r="H683" s="8">
        <v>5.5</v>
      </c>
      <c r="I683" s="36">
        <v>0</v>
      </c>
      <c r="J683" s="8">
        <v>6</v>
      </c>
      <c r="K683" s="36">
        <v>0</v>
      </c>
      <c r="L683" s="9">
        <v>6.125</v>
      </c>
      <c r="M683" s="84">
        <v>0.83452296039628016</v>
      </c>
      <c r="N683" s="36">
        <v>0.13624864659531105</v>
      </c>
    </row>
    <row r="684" spans="3:14" ht="12.75" customHeight="1" x14ac:dyDescent="0.25">
      <c r="C684" s="6" t="s">
        <v>183</v>
      </c>
      <c r="D684" s="8">
        <v>9.4</v>
      </c>
      <c r="E684" s="36">
        <v>0</v>
      </c>
      <c r="F684" s="8">
        <v>9.25</v>
      </c>
      <c r="G684" s="36">
        <v>0.2</v>
      </c>
      <c r="H684" s="8">
        <v>9.1999999999999993</v>
      </c>
      <c r="I684" s="36">
        <v>0</v>
      </c>
      <c r="J684" s="8">
        <v>9</v>
      </c>
      <c r="K684" s="36">
        <v>0.2</v>
      </c>
      <c r="L684" s="9">
        <v>9.2222222222222214</v>
      </c>
      <c r="M684" s="84">
        <v>0.94280904158206347</v>
      </c>
      <c r="N684" s="36">
        <v>0.10223230571371773</v>
      </c>
    </row>
    <row r="685" spans="3:14" ht="12.75" customHeight="1" x14ac:dyDescent="0.25">
      <c r="C685" s="6" t="s">
        <v>703</v>
      </c>
      <c r="D685" s="8">
        <v>10</v>
      </c>
      <c r="E685" s="36">
        <v>0</v>
      </c>
      <c r="F685" s="8">
        <v>10</v>
      </c>
      <c r="G685" s="36">
        <v>0</v>
      </c>
      <c r="H685" s="8">
        <v>10</v>
      </c>
      <c r="I685" s="36">
        <v>0</v>
      </c>
      <c r="J685" s="8">
        <v>10</v>
      </c>
      <c r="K685" s="36">
        <v>0</v>
      </c>
      <c r="L685" s="9">
        <v>10</v>
      </c>
      <c r="M685" s="84">
        <v>0</v>
      </c>
      <c r="N685" s="36">
        <v>0</v>
      </c>
    </row>
    <row r="686" spans="3:14" ht="12.75" customHeight="1" x14ac:dyDescent="0.25">
      <c r="C686" s="6" t="s">
        <v>620</v>
      </c>
      <c r="D686" s="8">
        <v>10</v>
      </c>
      <c r="E686" s="36">
        <v>0</v>
      </c>
      <c r="F686" s="8">
        <v>10</v>
      </c>
      <c r="G686" s="36">
        <v>0</v>
      </c>
      <c r="H686" s="8">
        <v>10</v>
      </c>
      <c r="I686" s="36">
        <v>0</v>
      </c>
      <c r="J686" s="8">
        <v>10</v>
      </c>
      <c r="K686" s="36">
        <v>0</v>
      </c>
      <c r="L686" s="9">
        <v>10</v>
      </c>
      <c r="M686" s="84">
        <v>0</v>
      </c>
      <c r="N686" s="36">
        <v>0</v>
      </c>
    </row>
    <row r="687" spans="3:14" ht="12.75" customHeight="1" x14ac:dyDescent="0.25">
      <c r="C687" s="6" t="s">
        <v>646</v>
      </c>
      <c r="D687" s="8">
        <v>9</v>
      </c>
      <c r="E687" s="36">
        <v>0</v>
      </c>
      <c r="F687" s="8">
        <v>9</v>
      </c>
      <c r="G687" s="36">
        <v>0</v>
      </c>
      <c r="H687" s="8">
        <v>9</v>
      </c>
      <c r="I687" s="36">
        <v>0</v>
      </c>
      <c r="J687" s="8">
        <v>9</v>
      </c>
      <c r="K687" s="36">
        <v>0</v>
      </c>
      <c r="L687" s="9">
        <v>9</v>
      </c>
      <c r="M687" s="84">
        <v>0</v>
      </c>
      <c r="N687" s="36">
        <v>0</v>
      </c>
    </row>
    <row r="688" spans="3:14" ht="12.75" customHeight="1" x14ac:dyDescent="0.25">
      <c r="C688" s="6" t="s">
        <v>658</v>
      </c>
      <c r="D688" s="8">
        <v>9.1999999999999993</v>
      </c>
      <c r="E688" s="36">
        <v>0.16666666666666666</v>
      </c>
      <c r="F688" s="8">
        <v>8.5</v>
      </c>
      <c r="G688" s="36">
        <v>0</v>
      </c>
      <c r="H688" s="8">
        <v>8.3333333333333339</v>
      </c>
      <c r="I688" s="36">
        <v>0</v>
      </c>
      <c r="J688" s="8">
        <v>8.1666666666666661</v>
      </c>
      <c r="K688" s="36">
        <v>0</v>
      </c>
      <c r="L688" s="9">
        <v>8.5217391304347831</v>
      </c>
      <c r="M688" s="84">
        <v>1.8797863809339239</v>
      </c>
      <c r="N688" s="36">
        <v>0.22058717735449107</v>
      </c>
    </row>
    <row r="689" spans="3:14" ht="12.75" customHeight="1" x14ac:dyDescent="0.25">
      <c r="C689" s="6" t="s">
        <v>704</v>
      </c>
      <c r="D689" s="8">
        <v>8</v>
      </c>
      <c r="E689" s="36">
        <v>0</v>
      </c>
      <c r="F689" s="8">
        <v>8</v>
      </c>
      <c r="G689" s="36">
        <v>0</v>
      </c>
      <c r="H689" s="8">
        <v>8</v>
      </c>
      <c r="I689" s="36">
        <v>0</v>
      </c>
      <c r="J689" s="8" t="s">
        <v>864</v>
      </c>
      <c r="K689" s="36">
        <v>1</v>
      </c>
      <c r="L689" s="9">
        <v>8</v>
      </c>
      <c r="M689" s="84">
        <v>0</v>
      </c>
      <c r="N689" s="36">
        <v>0</v>
      </c>
    </row>
    <row r="690" spans="3:14" ht="12.75" customHeight="1" x14ac:dyDescent="0.25">
      <c r="C690" s="6" t="s">
        <v>705</v>
      </c>
      <c r="D690" s="8" t="s">
        <v>864</v>
      </c>
      <c r="E690" s="36">
        <v>1</v>
      </c>
      <c r="F690" s="8" t="s">
        <v>864</v>
      </c>
      <c r="G690" s="36">
        <v>1</v>
      </c>
      <c r="H690" s="8" t="s">
        <v>864</v>
      </c>
      <c r="I690" s="36">
        <v>1</v>
      </c>
      <c r="J690" s="8" t="s">
        <v>864</v>
      </c>
      <c r="K690" s="36">
        <v>1</v>
      </c>
      <c r="L690" s="9" t="s">
        <v>864</v>
      </c>
      <c r="M690" s="84" t="s">
        <v>864</v>
      </c>
      <c r="N690" s="36" t="s">
        <v>864</v>
      </c>
    </row>
    <row r="691" spans="3:14" ht="12.75" customHeight="1" x14ac:dyDescent="0.25">
      <c r="C691" s="6" t="s">
        <v>316</v>
      </c>
      <c r="D691" s="8">
        <v>6.75</v>
      </c>
      <c r="E691" s="36">
        <v>0.2</v>
      </c>
      <c r="F691" s="8">
        <v>7.75</v>
      </c>
      <c r="G691" s="36">
        <v>0.2</v>
      </c>
      <c r="H691" s="8">
        <v>7.8</v>
      </c>
      <c r="I691" s="36">
        <v>0</v>
      </c>
      <c r="J691" s="8">
        <v>7.6</v>
      </c>
      <c r="K691" s="36">
        <v>0</v>
      </c>
      <c r="L691" s="9">
        <v>7.5</v>
      </c>
      <c r="M691" s="84">
        <v>1.6890651782777917</v>
      </c>
      <c r="N691" s="36">
        <v>0.22520869043703889</v>
      </c>
    </row>
    <row r="692" spans="3:14" ht="12.75" customHeight="1" x14ac:dyDescent="0.25">
      <c r="C692" s="6" t="s">
        <v>726</v>
      </c>
      <c r="D692" s="8">
        <v>5</v>
      </c>
      <c r="E692" s="36">
        <v>0</v>
      </c>
      <c r="F692" s="8">
        <v>5</v>
      </c>
      <c r="G692" s="36">
        <v>0</v>
      </c>
      <c r="H692" s="8">
        <v>5</v>
      </c>
      <c r="I692" s="36">
        <v>0</v>
      </c>
      <c r="J692" s="8">
        <v>5</v>
      </c>
      <c r="K692" s="36">
        <v>0</v>
      </c>
      <c r="L692" s="9">
        <v>5</v>
      </c>
      <c r="M692" s="84">
        <v>0</v>
      </c>
      <c r="N692" s="36">
        <v>0</v>
      </c>
    </row>
    <row r="693" spans="3:14" ht="12.75" customHeight="1" x14ac:dyDescent="0.25">
      <c r="C693" s="6" t="s">
        <v>590</v>
      </c>
      <c r="D693" s="8">
        <v>6</v>
      </c>
      <c r="E693" s="36">
        <v>0</v>
      </c>
      <c r="F693" s="8">
        <v>6</v>
      </c>
      <c r="G693" s="36">
        <v>0</v>
      </c>
      <c r="H693" s="8">
        <v>6</v>
      </c>
      <c r="I693" s="36">
        <v>0</v>
      </c>
      <c r="J693" s="8">
        <v>6</v>
      </c>
      <c r="K693" s="36">
        <v>0</v>
      </c>
      <c r="L693" s="9">
        <v>6</v>
      </c>
      <c r="M693" s="84">
        <v>0</v>
      </c>
      <c r="N693" s="36">
        <v>0</v>
      </c>
    </row>
    <row r="694" spans="3:14" ht="12.75" customHeight="1" x14ac:dyDescent="0.25">
      <c r="C694" s="6" t="s">
        <v>342</v>
      </c>
      <c r="D694" s="8">
        <v>8</v>
      </c>
      <c r="E694" s="36">
        <v>0</v>
      </c>
      <c r="F694" s="8">
        <v>8.4</v>
      </c>
      <c r="G694" s="36">
        <v>0</v>
      </c>
      <c r="H694" s="8">
        <v>7.8</v>
      </c>
      <c r="I694" s="36">
        <v>0</v>
      </c>
      <c r="J694" s="8">
        <v>7.8</v>
      </c>
      <c r="K694" s="36">
        <v>0</v>
      </c>
      <c r="L694" s="9">
        <v>8</v>
      </c>
      <c r="M694" s="84">
        <v>1.8353258709644942</v>
      </c>
      <c r="N694" s="36">
        <v>0.22941573387056177</v>
      </c>
    </row>
    <row r="695" spans="3:14" ht="12.75" customHeight="1" x14ac:dyDescent="0.25">
      <c r="C695" s="6" t="s">
        <v>236</v>
      </c>
      <c r="D695" s="8">
        <v>9.6666666666666661</v>
      </c>
      <c r="E695" s="36">
        <v>0</v>
      </c>
      <c r="F695" s="8">
        <v>9.6666666666666661</v>
      </c>
      <c r="G695" s="36">
        <v>0</v>
      </c>
      <c r="H695" s="8">
        <v>10</v>
      </c>
      <c r="I695" s="36">
        <v>0.33333333333333331</v>
      </c>
      <c r="J695" s="8">
        <v>9.6666666666666661</v>
      </c>
      <c r="K695" s="36">
        <v>0</v>
      </c>
      <c r="L695" s="9">
        <v>9.7272727272727266</v>
      </c>
      <c r="M695" s="84">
        <v>0.4670993664969138</v>
      </c>
      <c r="N695" s="36">
        <v>4.8019561041738802E-2</v>
      </c>
    </row>
    <row r="696" spans="3:14" ht="12.75" customHeight="1" x14ac:dyDescent="0.25">
      <c r="C696" s="6" t="s">
        <v>481</v>
      </c>
      <c r="D696" s="8">
        <v>8.4</v>
      </c>
      <c r="E696" s="36">
        <v>0.16666666666666666</v>
      </c>
      <c r="F696" s="8">
        <v>8</v>
      </c>
      <c r="G696" s="36">
        <v>0.16666666666666666</v>
      </c>
      <c r="H696" s="8">
        <v>7.8</v>
      </c>
      <c r="I696" s="36">
        <v>0.16666666666666666</v>
      </c>
      <c r="J696" s="8">
        <v>8.4</v>
      </c>
      <c r="K696" s="36">
        <v>0.16666666666666666</v>
      </c>
      <c r="L696" s="9">
        <v>8.15</v>
      </c>
      <c r="M696" s="84">
        <v>1.8431951662948309</v>
      </c>
      <c r="N696" s="36">
        <v>0.22615891610979519</v>
      </c>
    </row>
    <row r="697" spans="3:14" ht="12.75" customHeight="1" x14ac:dyDescent="0.25">
      <c r="C697" s="6" t="s">
        <v>738</v>
      </c>
      <c r="D697" s="8">
        <v>10</v>
      </c>
      <c r="E697" s="36">
        <v>0</v>
      </c>
      <c r="F697" s="8">
        <v>10</v>
      </c>
      <c r="G697" s="36">
        <v>0</v>
      </c>
      <c r="H697" s="8">
        <v>10</v>
      </c>
      <c r="I697" s="36">
        <v>0</v>
      </c>
      <c r="J697" s="8">
        <v>10</v>
      </c>
      <c r="K697" s="36">
        <v>0</v>
      </c>
      <c r="L697" s="9">
        <v>10</v>
      </c>
      <c r="M697" s="84">
        <v>0</v>
      </c>
      <c r="N697" s="36">
        <v>0</v>
      </c>
    </row>
    <row r="698" spans="3:14" ht="12.75" customHeight="1" x14ac:dyDescent="0.25">
      <c r="C698" s="6" t="s">
        <v>184</v>
      </c>
      <c r="D698" s="8">
        <v>7.583333333333333</v>
      </c>
      <c r="E698" s="36">
        <v>0</v>
      </c>
      <c r="F698" s="8">
        <v>7.916666666666667</v>
      </c>
      <c r="G698" s="36">
        <v>0</v>
      </c>
      <c r="H698" s="8">
        <v>8.3636363636363633</v>
      </c>
      <c r="I698" s="36">
        <v>8.3333333333333329E-2</v>
      </c>
      <c r="J698" s="8">
        <v>8.1</v>
      </c>
      <c r="K698" s="36">
        <v>0.16666666666666666</v>
      </c>
      <c r="L698" s="9">
        <v>7.9777777777777779</v>
      </c>
      <c r="M698" s="84">
        <v>2.6585102534458587</v>
      </c>
      <c r="N698" s="36">
        <v>0.33323944681076223</v>
      </c>
    </row>
    <row r="699" spans="3:14" ht="12.75" customHeight="1" x14ac:dyDescent="0.25">
      <c r="C699" s="6" t="s">
        <v>343</v>
      </c>
      <c r="D699" s="8">
        <v>8</v>
      </c>
      <c r="E699" s="36">
        <v>0</v>
      </c>
      <c r="F699" s="8">
        <v>7.666666666666667</v>
      </c>
      <c r="G699" s="36">
        <v>0</v>
      </c>
      <c r="H699" s="8">
        <v>8</v>
      </c>
      <c r="I699" s="36">
        <v>0</v>
      </c>
      <c r="J699" s="8">
        <v>7.666666666666667</v>
      </c>
      <c r="K699" s="36">
        <v>0</v>
      </c>
      <c r="L699" s="9">
        <v>7.833333333333333</v>
      </c>
      <c r="M699" s="84">
        <v>1.6422453217986932</v>
      </c>
      <c r="N699" s="36">
        <v>0.20964833895302468</v>
      </c>
    </row>
    <row r="700" spans="3:14" ht="12.75" customHeight="1" x14ac:dyDescent="0.25">
      <c r="C700" s="6" t="s">
        <v>706</v>
      </c>
      <c r="D700" s="8">
        <v>9.5</v>
      </c>
      <c r="E700" s="36">
        <v>0.2</v>
      </c>
      <c r="F700" s="8">
        <v>9.5</v>
      </c>
      <c r="G700" s="36">
        <v>0.2</v>
      </c>
      <c r="H700" s="8">
        <v>9.1999999999999993</v>
      </c>
      <c r="I700" s="36">
        <v>0</v>
      </c>
      <c r="J700" s="8">
        <v>9.4</v>
      </c>
      <c r="K700" s="36">
        <v>0</v>
      </c>
      <c r="L700" s="9">
        <v>9.3888888888888893</v>
      </c>
      <c r="M700" s="84">
        <v>0.91644382318053252</v>
      </c>
      <c r="N700" s="36">
        <v>9.7609401285500497E-2</v>
      </c>
    </row>
    <row r="701" spans="3:14" ht="12.75" customHeight="1" x14ac:dyDescent="0.25">
      <c r="C701" s="6" t="s">
        <v>237</v>
      </c>
      <c r="D701" s="8">
        <v>8.7142857142857135</v>
      </c>
      <c r="E701" s="36">
        <v>0</v>
      </c>
      <c r="F701" s="8">
        <v>9</v>
      </c>
      <c r="G701" s="36">
        <v>0</v>
      </c>
      <c r="H701" s="8">
        <v>8.5714285714285712</v>
      </c>
      <c r="I701" s="36">
        <v>0</v>
      </c>
      <c r="J701" s="8">
        <v>9.1666666666666661</v>
      </c>
      <c r="K701" s="36">
        <v>0.14285714285714285</v>
      </c>
      <c r="L701" s="9">
        <v>8.8518518518518512</v>
      </c>
      <c r="M701" s="84">
        <v>1.5368224887160395</v>
      </c>
      <c r="N701" s="36">
        <v>0.17361592968758607</v>
      </c>
    </row>
    <row r="702" spans="3:14" ht="12.75" customHeight="1" x14ac:dyDescent="0.25">
      <c r="C702" s="6" t="s">
        <v>727</v>
      </c>
      <c r="D702" s="8" t="s">
        <v>864</v>
      </c>
      <c r="E702" s="36">
        <v>1</v>
      </c>
      <c r="F702" s="8" t="s">
        <v>864</v>
      </c>
      <c r="G702" s="36">
        <v>1</v>
      </c>
      <c r="H702" s="8" t="s">
        <v>864</v>
      </c>
      <c r="I702" s="36">
        <v>1</v>
      </c>
      <c r="J702" s="8" t="s">
        <v>864</v>
      </c>
      <c r="K702" s="36">
        <v>1</v>
      </c>
      <c r="L702" s="9" t="s">
        <v>864</v>
      </c>
      <c r="M702" s="84" t="s">
        <v>864</v>
      </c>
      <c r="N702" s="36" t="s">
        <v>864</v>
      </c>
    </row>
    <row r="703" spans="3:14" ht="12.75" customHeight="1" x14ac:dyDescent="0.25">
      <c r="C703" s="6" t="s">
        <v>238</v>
      </c>
      <c r="D703" s="8">
        <v>10</v>
      </c>
      <c r="E703" s="36">
        <v>0</v>
      </c>
      <c r="F703" s="8">
        <v>10</v>
      </c>
      <c r="G703" s="36">
        <v>0</v>
      </c>
      <c r="H703" s="8">
        <v>10</v>
      </c>
      <c r="I703" s="36">
        <v>0</v>
      </c>
      <c r="J703" s="8">
        <v>10</v>
      </c>
      <c r="K703" s="36">
        <v>0</v>
      </c>
      <c r="L703" s="9">
        <v>10</v>
      </c>
      <c r="M703" s="84">
        <v>0</v>
      </c>
      <c r="N703" s="36">
        <v>0</v>
      </c>
    </row>
    <row r="704" spans="3:14" ht="12.75" customHeight="1" x14ac:dyDescent="0.25">
      <c r="C704" s="6" t="s">
        <v>707</v>
      </c>
      <c r="D704" s="8">
        <v>9.5</v>
      </c>
      <c r="E704" s="36">
        <v>0</v>
      </c>
      <c r="F704" s="8">
        <v>9</v>
      </c>
      <c r="G704" s="36">
        <v>0</v>
      </c>
      <c r="H704" s="8">
        <v>10</v>
      </c>
      <c r="I704" s="36">
        <v>0.5</v>
      </c>
      <c r="J704" s="8">
        <v>9</v>
      </c>
      <c r="K704" s="36">
        <v>0</v>
      </c>
      <c r="L704" s="9">
        <v>9.2857142857142865</v>
      </c>
      <c r="M704" s="84">
        <v>0.95118973121134187</v>
      </c>
      <c r="N704" s="36">
        <v>0.10243581720737527</v>
      </c>
    </row>
    <row r="705" spans="3:14" ht="12.75" customHeight="1" x14ac:dyDescent="0.25">
      <c r="C705" s="6" t="s">
        <v>771</v>
      </c>
      <c r="D705" s="8">
        <v>10</v>
      </c>
      <c r="E705" s="36">
        <v>0</v>
      </c>
      <c r="F705" s="8">
        <v>10</v>
      </c>
      <c r="G705" s="36">
        <v>0</v>
      </c>
      <c r="H705" s="8">
        <v>10</v>
      </c>
      <c r="I705" s="36">
        <v>0</v>
      </c>
      <c r="J705" s="8">
        <v>10</v>
      </c>
      <c r="K705" s="36">
        <v>0</v>
      </c>
      <c r="L705" s="9">
        <v>10</v>
      </c>
      <c r="M705" s="84">
        <v>0</v>
      </c>
      <c r="N705" s="36">
        <v>0</v>
      </c>
    </row>
    <row r="706" spans="3:14" ht="12.75" customHeight="1" x14ac:dyDescent="0.25">
      <c r="C706" s="6" t="s">
        <v>269</v>
      </c>
      <c r="D706" s="8">
        <v>9</v>
      </c>
      <c r="E706" s="36">
        <v>0</v>
      </c>
      <c r="F706" s="8">
        <v>9</v>
      </c>
      <c r="G706" s="36">
        <v>0</v>
      </c>
      <c r="H706" s="8">
        <v>9</v>
      </c>
      <c r="I706" s="36">
        <v>0</v>
      </c>
      <c r="J706" s="8">
        <v>9</v>
      </c>
      <c r="K706" s="36">
        <v>0</v>
      </c>
      <c r="L706" s="9">
        <v>9</v>
      </c>
      <c r="M706" s="84">
        <v>1.0690449676496976</v>
      </c>
      <c r="N706" s="36">
        <v>0.11878277418329973</v>
      </c>
    </row>
    <row r="707" spans="3:14" ht="12.75" customHeight="1" x14ac:dyDescent="0.25">
      <c r="C707" s="6" t="s">
        <v>591</v>
      </c>
      <c r="D707" s="8">
        <v>8.6</v>
      </c>
      <c r="E707" s="36">
        <v>0</v>
      </c>
      <c r="F707" s="8">
        <v>9.4</v>
      </c>
      <c r="G707" s="36">
        <v>0</v>
      </c>
      <c r="H707" s="8">
        <v>8.8000000000000007</v>
      </c>
      <c r="I707" s="36">
        <v>0</v>
      </c>
      <c r="J707" s="8">
        <v>8.8000000000000007</v>
      </c>
      <c r="K707" s="36">
        <v>0</v>
      </c>
      <c r="L707" s="9">
        <v>8.9</v>
      </c>
      <c r="M707" s="84">
        <v>1.0711528467275944</v>
      </c>
      <c r="N707" s="36">
        <v>0.12035425244130274</v>
      </c>
    </row>
    <row r="708" spans="3:14" ht="12.75" customHeight="1" x14ac:dyDescent="0.25">
      <c r="C708" s="6" t="s">
        <v>317</v>
      </c>
      <c r="D708" s="8">
        <v>8.3333333333333339</v>
      </c>
      <c r="E708" s="36">
        <v>0</v>
      </c>
      <c r="F708" s="8">
        <v>8.8000000000000007</v>
      </c>
      <c r="G708" s="36">
        <v>0.16666666666666666</v>
      </c>
      <c r="H708" s="8">
        <v>8.8000000000000007</v>
      </c>
      <c r="I708" s="36">
        <v>0.16666666666666666</v>
      </c>
      <c r="J708" s="8">
        <v>8.8000000000000007</v>
      </c>
      <c r="K708" s="36">
        <v>0.16666666666666666</v>
      </c>
      <c r="L708" s="9">
        <v>8.6666666666666661</v>
      </c>
      <c r="M708" s="84">
        <v>1.591644851508444</v>
      </c>
      <c r="N708" s="36">
        <v>0.18365132902020509</v>
      </c>
    </row>
    <row r="709" spans="3:14" ht="12.75" customHeight="1" x14ac:dyDescent="0.25">
      <c r="C709" s="6" t="s">
        <v>772</v>
      </c>
      <c r="D709" s="8" t="s">
        <v>864</v>
      </c>
      <c r="E709" s="36">
        <v>1</v>
      </c>
      <c r="F709" s="8" t="s">
        <v>864</v>
      </c>
      <c r="G709" s="36">
        <v>1</v>
      </c>
      <c r="H709" s="8" t="s">
        <v>864</v>
      </c>
      <c r="I709" s="36">
        <v>1</v>
      </c>
      <c r="J709" s="8" t="s">
        <v>864</v>
      </c>
      <c r="K709" s="36">
        <v>1</v>
      </c>
      <c r="L709" s="9" t="s">
        <v>864</v>
      </c>
      <c r="M709" s="84" t="s">
        <v>864</v>
      </c>
      <c r="N709" s="36" t="s">
        <v>864</v>
      </c>
    </row>
    <row r="710" spans="3:14" ht="12.75" customHeight="1" x14ac:dyDescent="0.25">
      <c r="C710" s="6" t="s">
        <v>824</v>
      </c>
      <c r="D710" s="8">
        <v>9</v>
      </c>
      <c r="E710" s="36">
        <v>0</v>
      </c>
      <c r="F710" s="8">
        <v>9</v>
      </c>
      <c r="G710" s="36">
        <v>0</v>
      </c>
      <c r="H710" s="8">
        <v>9</v>
      </c>
      <c r="I710" s="36">
        <v>0</v>
      </c>
      <c r="J710" s="8">
        <v>8</v>
      </c>
      <c r="K710" s="36">
        <v>0</v>
      </c>
      <c r="L710" s="9">
        <v>8.75</v>
      </c>
      <c r="M710" s="84">
        <v>0.5</v>
      </c>
      <c r="N710" s="36">
        <v>5.7142857142857141E-2</v>
      </c>
    </row>
    <row r="711" spans="3:14" ht="12.75" customHeight="1" x14ac:dyDescent="0.25">
      <c r="C711" s="6" t="s">
        <v>708</v>
      </c>
      <c r="D711" s="8">
        <v>7</v>
      </c>
      <c r="E711" s="36">
        <v>0</v>
      </c>
      <c r="F711" s="8">
        <v>7</v>
      </c>
      <c r="G711" s="36">
        <v>0</v>
      </c>
      <c r="H711" s="8">
        <v>7</v>
      </c>
      <c r="I711" s="36">
        <v>0</v>
      </c>
      <c r="J711" s="8">
        <v>7</v>
      </c>
      <c r="K711" s="36">
        <v>0</v>
      </c>
      <c r="L711" s="9">
        <v>7</v>
      </c>
      <c r="M711" s="84">
        <v>0</v>
      </c>
      <c r="N711" s="36">
        <v>0</v>
      </c>
    </row>
    <row r="712" spans="3:14" ht="12.75" customHeight="1" x14ac:dyDescent="0.25">
      <c r="C712" s="6" t="s">
        <v>501</v>
      </c>
      <c r="D712" s="8">
        <v>9.75</v>
      </c>
      <c r="E712" s="36">
        <v>0</v>
      </c>
      <c r="F712" s="8">
        <v>9.5</v>
      </c>
      <c r="G712" s="36">
        <v>0</v>
      </c>
      <c r="H712" s="8">
        <v>9.5</v>
      </c>
      <c r="I712" s="36">
        <v>0</v>
      </c>
      <c r="J712" s="8">
        <v>9.5</v>
      </c>
      <c r="K712" s="36">
        <v>0</v>
      </c>
      <c r="L712" s="9">
        <v>9.5625</v>
      </c>
      <c r="M712" s="84">
        <v>0.51234753829797997</v>
      </c>
      <c r="N712" s="36">
        <v>5.3578827534429274E-2</v>
      </c>
    </row>
    <row r="713" spans="3:14" ht="12.75" customHeight="1" x14ac:dyDescent="0.25">
      <c r="C713" s="6" t="s">
        <v>185</v>
      </c>
      <c r="D713" s="8">
        <v>10</v>
      </c>
      <c r="E713" s="36">
        <v>0.2</v>
      </c>
      <c r="F713" s="8">
        <v>10</v>
      </c>
      <c r="G713" s="36">
        <v>0.2</v>
      </c>
      <c r="H713" s="8">
        <v>10</v>
      </c>
      <c r="I713" s="36">
        <v>0.2</v>
      </c>
      <c r="J713" s="8">
        <v>10</v>
      </c>
      <c r="K713" s="36">
        <v>0.2</v>
      </c>
      <c r="L713" s="9">
        <v>10</v>
      </c>
      <c r="M713" s="84">
        <v>0</v>
      </c>
      <c r="N713" s="36">
        <v>0</v>
      </c>
    </row>
    <row r="714" spans="3:14" ht="12.75" customHeight="1" x14ac:dyDescent="0.25">
      <c r="C714" s="6" t="s">
        <v>292</v>
      </c>
      <c r="D714" s="8">
        <v>9</v>
      </c>
      <c r="E714" s="36">
        <v>0</v>
      </c>
      <c r="F714" s="8">
        <v>9</v>
      </c>
      <c r="G714" s="36">
        <v>0</v>
      </c>
      <c r="H714" s="8">
        <v>9</v>
      </c>
      <c r="I714" s="36">
        <v>0</v>
      </c>
      <c r="J714" s="8">
        <v>8</v>
      </c>
      <c r="K714" s="36">
        <v>0</v>
      </c>
      <c r="L714" s="9">
        <v>8.75</v>
      </c>
      <c r="M714" s="84">
        <v>0.5</v>
      </c>
      <c r="N714" s="36">
        <v>5.7142857142857141E-2</v>
      </c>
    </row>
    <row r="715" spans="3:14" ht="12.75" customHeight="1" x14ac:dyDescent="0.25">
      <c r="C715" s="6" t="s">
        <v>799</v>
      </c>
      <c r="D715" s="8">
        <v>4</v>
      </c>
      <c r="E715" s="36">
        <v>0</v>
      </c>
      <c r="F715" s="8">
        <v>4</v>
      </c>
      <c r="G715" s="36">
        <v>0</v>
      </c>
      <c r="H715" s="8">
        <v>8</v>
      </c>
      <c r="I715" s="36">
        <v>0</v>
      </c>
      <c r="J715" s="8">
        <v>2</v>
      </c>
      <c r="K715" s="36">
        <v>0</v>
      </c>
      <c r="L715" s="9">
        <v>4.5</v>
      </c>
      <c r="M715" s="84">
        <v>2.5166114784235831</v>
      </c>
      <c r="N715" s="36">
        <v>0.55924699520524068</v>
      </c>
    </row>
    <row r="716" spans="3:14" ht="12.75" customHeight="1" x14ac:dyDescent="0.25">
      <c r="C716" s="6" t="s">
        <v>186</v>
      </c>
      <c r="D716" s="8">
        <v>9.5</v>
      </c>
      <c r="E716" s="36">
        <v>0.33333333333333331</v>
      </c>
      <c r="F716" s="8">
        <v>9.5</v>
      </c>
      <c r="G716" s="36">
        <v>0.33333333333333331</v>
      </c>
      <c r="H716" s="8">
        <v>10</v>
      </c>
      <c r="I716" s="36">
        <v>0.33333333333333331</v>
      </c>
      <c r="J716" s="8">
        <v>10</v>
      </c>
      <c r="K716" s="36">
        <v>0.33333333333333331</v>
      </c>
      <c r="L716" s="9">
        <v>9.75</v>
      </c>
      <c r="M716" s="84">
        <v>0.46291004988627571</v>
      </c>
      <c r="N716" s="36">
        <v>4.7477953834489814E-2</v>
      </c>
    </row>
    <row r="717" spans="3:14" ht="12.75" customHeight="1" x14ac:dyDescent="0.25">
      <c r="C717" s="6" t="s">
        <v>820</v>
      </c>
      <c r="D717" s="8">
        <v>8</v>
      </c>
      <c r="E717" s="36">
        <v>0</v>
      </c>
      <c r="F717" s="8">
        <v>8.5</v>
      </c>
      <c r="G717" s="36">
        <v>0</v>
      </c>
      <c r="H717" s="8">
        <v>8</v>
      </c>
      <c r="I717" s="36">
        <v>0</v>
      </c>
      <c r="J717" s="8">
        <v>7.5</v>
      </c>
      <c r="K717" s="36">
        <v>0</v>
      </c>
      <c r="L717" s="9">
        <v>8</v>
      </c>
      <c r="M717" s="84">
        <v>1.1952286093343936</v>
      </c>
      <c r="N717" s="36">
        <v>0.1494035761667992</v>
      </c>
    </row>
    <row r="718" spans="3:14" ht="12.75" customHeight="1" x14ac:dyDescent="0.25">
      <c r="C718" s="6" t="s">
        <v>520</v>
      </c>
      <c r="D718" s="8">
        <v>8.3333333333333339</v>
      </c>
      <c r="E718" s="36">
        <v>0</v>
      </c>
      <c r="F718" s="8">
        <v>9.3333333333333339</v>
      </c>
      <c r="G718" s="36">
        <v>0</v>
      </c>
      <c r="H718" s="8">
        <v>9</v>
      </c>
      <c r="I718" s="36">
        <v>0.33333333333333331</v>
      </c>
      <c r="J718" s="8">
        <v>10</v>
      </c>
      <c r="K718" s="36">
        <v>0</v>
      </c>
      <c r="L718" s="9">
        <v>9.1818181818181817</v>
      </c>
      <c r="M718" s="84">
        <v>1.3280197150781921</v>
      </c>
      <c r="N718" s="36">
        <v>0.14463581055307043</v>
      </c>
    </row>
    <row r="719" spans="3:14" ht="12.75" customHeight="1" x14ac:dyDescent="0.25">
      <c r="C719" s="6" t="s">
        <v>778</v>
      </c>
      <c r="D719" s="8">
        <v>6.333333333333333</v>
      </c>
      <c r="E719" s="36">
        <v>0</v>
      </c>
      <c r="F719" s="8">
        <v>9.3333333333333339</v>
      </c>
      <c r="G719" s="36">
        <v>0</v>
      </c>
      <c r="H719" s="8">
        <v>9.3333333333333339</v>
      </c>
      <c r="I719" s="36">
        <v>0</v>
      </c>
      <c r="J719" s="8">
        <v>9.3333333333333339</v>
      </c>
      <c r="K719" s="36">
        <v>0</v>
      </c>
      <c r="L719" s="9">
        <v>8.5833333333333339</v>
      </c>
      <c r="M719" s="84">
        <v>2.4664414311581231</v>
      </c>
      <c r="N719" s="36">
        <v>0.28735239974657745</v>
      </c>
    </row>
    <row r="720" spans="3:14" ht="12.75" customHeight="1" x14ac:dyDescent="0.25">
      <c r="C720" s="6" t="s">
        <v>610</v>
      </c>
      <c r="D720" s="8">
        <v>8</v>
      </c>
      <c r="E720" s="36">
        <v>0.33333333333333331</v>
      </c>
      <c r="F720" s="8">
        <v>8</v>
      </c>
      <c r="G720" s="36">
        <v>0.33333333333333331</v>
      </c>
      <c r="H720" s="8">
        <v>8</v>
      </c>
      <c r="I720" s="36">
        <v>0.33333333333333331</v>
      </c>
      <c r="J720" s="8">
        <v>8</v>
      </c>
      <c r="K720" s="36">
        <v>0.33333333333333331</v>
      </c>
      <c r="L720" s="9">
        <v>8</v>
      </c>
      <c r="M720" s="84">
        <v>2.1380899352993952</v>
      </c>
      <c r="N720" s="36">
        <v>0.2672612419124244</v>
      </c>
    </row>
    <row r="721" spans="3:14" ht="12.75" customHeight="1" x14ac:dyDescent="0.25">
      <c r="C721" s="6" t="s">
        <v>270</v>
      </c>
      <c r="D721" s="8">
        <v>7</v>
      </c>
      <c r="E721" s="36">
        <v>0</v>
      </c>
      <c r="F721" s="8">
        <v>8</v>
      </c>
      <c r="G721" s="36">
        <v>0</v>
      </c>
      <c r="H721" s="8">
        <v>8</v>
      </c>
      <c r="I721" s="36">
        <v>0</v>
      </c>
      <c r="J721" s="8">
        <v>8</v>
      </c>
      <c r="K721" s="36">
        <v>0</v>
      </c>
      <c r="L721" s="9">
        <v>7.75</v>
      </c>
      <c r="M721" s="84">
        <v>1.9820624179302297</v>
      </c>
      <c r="N721" s="36">
        <v>0.25574998941035221</v>
      </c>
    </row>
    <row r="722" spans="3:14" ht="12.75" customHeight="1" x14ac:dyDescent="0.25">
      <c r="C722" s="6" t="s">
        <v>344</v>
      </c>
      <c r="D722" s="8">
        <v>9</v>
      </c>
      <c r="E722" s="36">
        <v>0</v>
      </c>
      <c r="F722" s="8">
        <v>9</v>
      </c>
      <c r="G722" s="36">
        <v>0</v>
      </c>
      <c r="H722" s="8">
        <v>9</v>
      </c>
      <c r="I722" s="36">
        <v>0</v>
      </c>
      <c r="J722" s="8">
        <v>9</v>
      </c>
      <c r="K722" s="36">
        <v>0</v>
      </c>
      <c r="L722" s="9">
        <v>9</v>
      </c>
      <c r="M722" s="84">
        <v>1.0690449676496976</v>
      </c>
      <c r="N722" s="36">
        <v>0.11878277418329973</v>
      </c>
    </row>
    <row r="723" spans="3:14" ht="12.75" customHeight="1" x14ac:dyDescent="0.25">
      <c r="C723" s="6" t="s">
        <v>239</v>
      </c>
      <c r="D723" s="8">
        <v>9.5</v>
      </c>
      <c r="E723" s="36">
        <v>0</v>
      </c>
      <c r="F723" s="8">
        <v>9.5</v>
      </c>
      <c r="G723" s="36">
        <v>0</v>
      </c>
      <c r="H723" s="8">
        <v>9.5</v>
      </c>
      <c r="I723" s="36">
        <v>0</v>
      </c>
      <c r="J723" s="8">
        <v>9.5</v>
      </c>
      <c r="K723" s="36">
        <v>0</v>
      </c>
      <c r="L723" s="9">
        <v>9.5</v>
      </c>
      <c r="M723" s="84">
        <v>0.53452248382484879</v>
      </c>
      <c r="N723" s="36">
        <v>5.6265524613141979E-2</v>
      </c>
    </row>
    <row r="724" spans="3:14" ht="12.75" customHeight="1" x14ac:dyDescent="0.25">
      <c r="C724" s="6" t="s">
        <v>709</v>
      </c>
      <c r="D724" s="8">
        <v>10</v>
      </c>
      <c r="E724" s="36">
        <v>0.5</v>
      </c>
      <c r="F724" s="8">
        <v>9</v>
      </c>
      <c r="G724" s="36">
        <v>0.5</v>
      </c>
      <c r="H724" s="8">
        <v>8</v>
      </c>
      <c r="I724" s="36">
        <v>0.5</v>
      </c>
      <c r="J724" s="8">
        <v>9</v>
      </c>
      <c r="K724" s="36">
        <v>0.5</v>
      </c>
      <c r="L724" s="9">
        <v>9</v>
      </c>
      <c r="M724" s="84">
        <v>0.81649658092772603</v>
      </c>
      <c r="N724" s="36">
        <v>9.0721842325302893E-2</v>
      </c>
    </row>
    <row r="725" spans="3:14" ht="12.75" customHeight="1" x14ac:dyDescent="0.25">
      <c r="C725" s="6" t="s">
        <v>502</v>
      </c>
      <c r="D725" s="8">
        <v>10</v>
      </c>
      <c r="E725" s="36">
        <v>0</v>
      </c>
      <c r="F725" s="8">
        <v>10</v>
      </c>
      <c r="G725" s="36">
        <v>0</v>
      </c>
      <c r="H725" s="8">
        <v>10</v>
      </c>
      <c r="I725" s="36">
        <v>0</v>
      </c>
      <c r="J725" s="8">
        <v>10</v>
      </c>
      <c r="K725" s="36">
        <v>0</v>
      </c>
      <c r="L725" s="9">
        <v>10</v>
      </c>
      <c r="M725" s="84">
        <v>0</v>
      </c>
      <c r="N725" s="36">
        <v>0</v>
      </c>
    </row>
    <row r="726" spans="3:14" ht="12.75" customHeight="1" x14ac:dyDescent="0.25">
      <c r="C726" s="6" t="s">
        <v>728</v>
      </c>
      <c r="D726" s="8">
        <v>2</v>
      </c>
      <c r="E726" s="36">
        <v>0</v>
      </c>
      <c r="F726" s="8">
        <v>2</v>
      </c>
      <c r="G726" s="36">
        <v>0</v>
      </c>
      <c r="H726" s="8">
        <v>2</v>
      </c>
      <c r="I726" s="36">
        <v>0</v>
      </c>
      <c r="J726" s="8">
        <v>2</v>
      </c>
      <c r="K726" s="36">
        <v>0</v>
      </c>
      <c r="L726" s="9">
        <v>2</v>
      </c>
      <c r="M726" s="84">
        <v>0</v>
      </c>
      <c r="N726" s="36">
        <v>0</v>
      </c>
    </row>
    <row r="727" spans="3:14" ht="12.75" customHeight="1" x14ac:dyDescent="0.25">
      <c r="C727" s="6" t="s">
        <v>318</v>
      </c>
      <c r="D727" s="8">
        <v>8.75</v>
      </c>
      <c r="E727" s="36">
        <v>0</v>
      </c>
      <c r="F727" s="8">
        <v>8.5</v>
      </c>
      <c r="G727" s="36">
        <v>0</v>
      </c>
      <c r="H727" s="8">
        <v>8.1428571428571423</v>
      </c>
      <c r="I727" s="36">
        <v>0.125</v>
      </c>
      <c r="J727" s="8">
        <v>8.8333333333333339</v>
      </c>
      <c r="K727" s="36">
        <v>0.25</v>
      </c>
      <c r="L727" s="9">
        <v>8.5517241379310338</v>
      </c>
      <c r="M727" s="84">
        <v>1.9195648111067785</v>
      </c>
      <c r="N727" s="36">
        <v>0.22446524000845394</v>
      </c>
    </row>
    <row r="728" spans="3:14" ht="12.75" customHeight="1" x14ac:dyDescent="0.25">
      <c r="C728" s="6" t="s">
        <v>187</v>
      </c>
      <c r="D728" s="8">
        <v>8.7777777777777786</v>
      </c>
      <c r="E728" s="36">
        <v>0.1</v>
      </c>
      <c r="F728" s="8">
        <v>9.1111111111111107</v>
      </c>
      <c r="G728" s="36">
        <v>0.1</v>
      </c>
      <c r="H728" s="8">
        <v>8.3333333333333339</v>
      </c>
      <c r="I728" s="36">
        <v>0.1</v>
      </c>
      <c r="J728" s="8">
        <v>7.8571428571428568</v>
      </c>
      <c r="K728" s="36">
        <v>0.3</v>
      </c>
      <c r="L728" s="9">
        <v>8.5588235294117645</v>
      </c>
      <c r="M728" s="84">
        <v>2.2454152139561976</v>
      </c>
      <c r="N728" s="36">
        <v>0.26235091846910902</v>
      </c>
    </row>
    <row r="729" spans="3:14" ht="12.75" customHeight="1" x14ac:dyDescent="0.25">
      <c r="C729" s="6" t="s">
        <v>559</v>
      </c>
      <c r="D729" s="8">
        <v>8.6666666666666661</v>
      </c>
      <c r="E729" s="36">
        <v>0.14285714285714285</v>
      </c>
      <c r="F729" s="8">
        <v>8.6666666666666661</v>
      </c>
      <c r="G729" s="36">
        <v>0.14285714285714285</v>
      </c>
      <c r="H729" s="8">
        <v>8.1428571428571423</v>
      </c>
      <c r="I729" s="36">
        <v>0</v>
      </c>
      <c r="J729" s="8">
        <v>8.2857142857142865</v>
      </c>
      <c r="K729" s="36">
        <v>0</v>
      </c>
      <c r="L729" s="9">
        <v>8.4230769230769234</v>
      </c>
      <c r="M729" s="84">
        <v>1.6290629680421049</v>
      </c>
      <c r="N729" s="36">
        <v>0.19340473593193938</v>
      </c>
    </row>
    <row r="730" spans="3:14" ht="12.75" customHeight="1" x14ac:dyDescent="0.25">
      <c r="C730" s="6" t="s">
        <v>797</v>
      </c>
      <c r="D730" s="8">
        <v>10</v>
      </c>
      <c r="E730" s="36">
        <v>0</v>
      </c>
      <c r="F730" s="8">
        <v>10</v>
      </c>
      <c r="G730" s="36">
        <v>0</v>
      </c>
      <c r="H730" s="8">
        <v>10</v>
      </c>
      <c r="I730" s="36">
        <v>0</v>
      </c>
      <c r="J730" s="8">
        <v>10</v>
      </c>
      <c r="K730" s="36">
        <v>0</v>
      </c>
      <c r="L730" s="9">
        <v>10</v>
      </c>
      <c r="M730" s="84">
        <v>0</v>
      </c>
      <c r="N730" s="36">
        <v>0</v>
      </c>
    </row>
    <row r="731" spans="3:14" ht="12.75" customHeight="1" x14ac:dyDescent="0.25">
      <c r="C731" s="6" t="s">
        <v>796</v>
      </c>
      <c r="D731" s="8">
        <v>6</v>
      </c>
      <c r="E731" s="36">
        <v>0</v>
      </c>
      <c r="F731" s="8">
        <v>6</v>
      </c>
      <c r="G731" s="36">
        <v>0</v>
      </c>
      <c r="H731" s="8">
        <v>6</v>
      </c>
      <c r="I731" s="36">
        <v>0</v>
      </c>
      <c r="J731" s="8">
        <v>6</v>
      </c>
      <c r="K731" s="36">
        <v>0</v>
      </c>
      <c r="L731" s="9">
        <v>6</v>
      </c>
      <c r="M731" s="84">
        <v>4.2761798705987903</v>
      </c>
      <c r="N731" s="36">
        <v>0.71269664509979835</v>
      </c>
    </row>
    <row r="732" spans="3:14" ht="12.75" customHeight="1" x14ac:dyDescent="0.25">
      <c r="C732" s="6" t="s">
        <v>188</v>
      </c>
      <c r="D732" s="8">
        <v>8.7142857142857135</v>
      </c>
      <c r="E732" s="36">
        <v>0</v>
      </c>
      <c r="F732" s="8">
        <v>9.5714285714285712</v>
      </c>
      <c r="G732" s="36">
        <v>0</v>
      </c>
      <c r="H732" s="8">
        <v>8.5714285714285712</v>
      </c>
      <c r="I732" s="36">
        <v>0</v>
      </c>
      <c r="J732" s="8">
        <v>9.1666666666666661</v>
      </c>
      <c r="K732" s="36">
        <v>0.14285714285714285</v>
      </c>
      <c r="L732" s="9">
        <v>9</v>
      </c>
      <c r="M732" s="84">
        <v>1.5442199922988256</v>
      </c>
      <c r="N732" s="36">
        <v>0.17157999914431396</v>
      </c>
    </row>
    <row r="733" spans="3:14" ht="12.75" customHeight="1" x14ac:dyDescent="0.25">
      <c r="C733" s="6" t="s">
        <v>749</v>
      </c>
      <c r="D733" s="8">
        <v>9.5</v>
      </c>
      <c r="E733" s="36">
        <v>0</v>
      </c>
      <c r="F733" s="8">
        <v>10</v>
      </c>
      <c r="G733" s="36">
        <v>0</v>
      </c>
      <c r="H733" s="8">
        <v>10</v>
      </c>
      <c r="I733" s="36">
        <v>0</v>
      </c>
      <c r="J733" s="8">
        <v>9</v>
      </c>
      <c r="K733" s="36">
        <v>0</v>
      </c>
      <c r="L733" s="9">
        <v>9.625</v>
      </c>
      <c r="M733" s="84">
        <v>0.74402380914284494</v>
      </c>
      <c r="N733" s="36">
        <v>7.7301174975879988E-2</v>
      </c>
    </row>
    <row r="734" spans="3:14" ht="12.75" customHeight="1" x14ac:dyDescent="0.25">
      <c r="C734" s="6" t="s">
        <v>503</v>
      </c>
      <c r="D734" s="8">
        <v>8.8000000000000007</v>
      </c>
      <c r="E734" s="36">
        <v>0.16666666666666666</v>
      </c>
      <c r="F734" s="8">
        <v>8.4</v>
      </c>
      <c r="G734" s="36">
        <v>0.16666666666666666</v>
      </c>
      <c r="H734" s="8">
        <v>8.8000000000000007</v>
      </c>
      <c r="I734" s="36">
        <v>0.16666666666666666</v>
      </c>
      <c r="J734" s="8">
        <v>8.6</v>
      </c>
      <c r="K734" s="36">
        <v>0.16666666666666666</v>
      </c>
      <c r="L734" s="9">
        <v>8.65</v>
      </c>
      <c r="M734" s="84">
        <v>1.2258187382102486</v>
      </c>
      <c r="N734" s="36">
        <v>0.14171314892604028</v>
      </c>
    </row>
    <row r="735" spans="3:14" ht="12.75" customHeight="1" x14ac:dyDescent="0.25">
      <c r="C735" s="6" t="s">
        <v>710</v>
      </c>
      <c r="D735" s="8">
        <v>10</v>
      </c>
      <c r="E735" s="36">
        <v>0</v>
      </c>
      <c r="F735" s="8">
        <v>10</v>
      </c>
      <c r="G735" s="36">
        <v>0</v>
      </c>
      <c r="H735" s="8">
        <v>9.6666666666666661</v>
      </c>
      <c r="I735" s="36">
        <v>0</v>
      </c>
      <c r="J735" s="8">
        <v>9.6666666666666661</v>
      </c>
      <c r="K735" s="36">
        <v>0</v>
      </c>
      <c r="L735" s="9">
        <v>9.8333333333333339</v>
      </c>
      <c r="M735" s="84">
        <v>0.38924947208076155</v>
      </c>
      <c r="N735" s="36">
        <v>3.9584692076009648E-2</v>
      </c>
    </row>
    <row r="736" spans="3:14" ht="12.75" customHeight="1" x14ac:dyDescent="0.25">
      <c r="C736" s="6" t="s">
        <v>606</v>
      </c>
      <c r="D736" s="8">
        <v>8</v>
      </c>
      <c r="E736" s="36">
        <v>0</v>
      </c>
      <c r="F736" s="8">
        <v>8</v>
      </c>
      <c r="G736" s="36">
        <v>0</v>
      </c>
      <c r="H736" s="8">
        <v>7.5</v>
      </c>
      <c r="I736" s="36">
        <v>0</v>
      </c>
      <c r="J736" s="8">
        <v>8</v>
      </c>
      <c r="K736" s="36">
        <v>0</v>
      </c>
      <c r="L736" s="9">
        <v>7.875</v>
      </c>
      <c r="M736" s="84">
        <v>0.99103120896511487</v>
      </c>
      <c r="N736" s="36">
        <v>0.12584523288445904</v>
      </c>
    </row>
    <row r="737" spans="3:14" ht="12.75" customHeight="1" x14ac:dyDescent="0.25">
      <c r="C737" s="6" t="s">
        <v>319</v>
      </c>
      <c r="D737" s="8">
        <v>8</v>
      </c>
      <c r="E737" s="36">
        <v>0</v>
      </c>
      <c r="F737" s="8">
        <v>8</v>
      </c>
      <c r="G737" s="36">
        <v>0</v>
      </c>
      <c r="H737" s="8">
        <v>8</v>
      </c>
      <c r="I737" s="36">
        <v>0</v>
      </c>
      <c r="J737" s="8">
        <v>9</v>
      </c>
      <c r="K737" s="36">
        <v>0</v>
      </c>
      <c r="L737" s="9">
        <v>8.25</v>
      </c>
      <c r="M737" s="84">
        <v>0.5</v>
      </c>
      <c r="N737" s="36">
        <v>6.0606060606060608E-2</v>
      </c>
    </row>
    <row r="738" spans="3:14" ht="12.75" customHeight="1" x14ac:dyDescent="0.25">
      <c r="C738" s="6" t="s">
        <v>345</v>
      </c>
      <c r="D738" s="8">
        <v>10</v>
      </c>
      <c r="E738" s="36">
        <v>0</v>
      </c>
      <c r="F738" s="8">
        <v>10</v>
      </c>
      <c r="G738" s="36">
        <v>0</v>
      </c>
      <c r="H738" s="8">
        <v>10</v>
      </c>
      <c r="I738" s="36">
        <v>0</v>
      </c>
      <c r="J738" s="8">
        <v>10</v>
      </c>
      <c r="K738" s="36">
        <v>0</v>
      </c>
      <c r="L738" s="9">
        <v>10</v>
      </c>
      <c r="M738" s="84">
        <v>0</v>
      </c>
      <c r="N738" s="36">
        <v>0</v>
      </c>
    </row>
    <row r="739" spans="3:14" ht="12.75" customHeight="1" x14ac:dyDescent="0.25">
      <c r="C739" s="6" t="s">
        <v>189</v>
      </c>
      <c r="D739" s="8">
        <v>9.6666666666666661</v>
      </c>
      <c r="E739" s="36">
        <v>0</v>
      </c>
      <c r="F739" s="8">
        <v>9.3333333333333339</v>
      </c>
      <c r="G739" s="36">
        <v>0</v>
      </c>
      <c r="H739" s="8">
        <v>9</v>
      </c>
      <c r="I739" s="36">
        <v>0.33333333333333331</v>
      </c>
      <c r="J739" s="8">
        <v>9</v>
      </c>
      <c r="K739" s="36">
        <v>0.33333333333333331</v>
      </c>
      <c r="L739" s="9">
        <v>9.3000000000000007</v>
      </c>
      <c r="M739" s="84">
        <v>0.94868329805051388</v>
      </c>
      <c r="N739" s="36">
        <v>0.10200895677962514</v>
      </c>
    </row>
    <row r="740" spans="3:14" ht="12.75" customHeight="1" x14ac:dyDescent="0.25">
      <c r="C740" s="6" t="s">
        <v>546</v>
      </c>
      <c r="D740" s="8">
        <v>8</v>
      </c>
      <c r="E740" s="36">
        <v>0</v>
      </c>
      <c r="F740" s="8">
        <v>8</v>
      </c>
      <c r="G740" s="36">
        <v>0</v>
      </c>
      <c r="H740" s="8">
        <v>8</v>
      </c>
      <c r="I740" s="36">
        <v>0</v>
      </c>
      <c r="J740" s="8">
        <v>9</v>
      </c>
      <c r="K740" s="36">
        <v>0</v>
      </c>
      <c r="L740" s="9">
        <v>8.25</v>
      </c>
      <c r="M740" s="84">
        <v>0.5</v>
      </c>
      <c r="N740" s="36">
        <v>6.0606060606060608E-2</v>
      </c>
    </row>
    <row r="741" spans="3:14" ht="12.75" customHeight="1" x14ac:dyDescent="0.25">
      <c r="C741" s="6" t="s">
        <v>240</v>
      </c>
      <c r="D741" s="8">
        <v>8.75</v>
      </c>
      <c r="E741" s="36">
        <v>0.2</v>
      </c>
      <c r="F741" s="8">
        <v>8.25</v>
      </c>
      <c r="G741" s="36">
        <v>0.2</v>
      </c>
      <c r="H741" s="8">
        <v>8.8000000000000007</v>
      </c>
      <c r="I741" s="36">
        <v>0</v>
      </c>
      <c r="J741" s="8">
        <v>8</v>
      </c>
      <c r="K741" s="36">
        <v>0</v>
      </c>
      <c r="L741" s="9">
        <v>8.4444444444444446</v>
      </c>
      <c r="M741" s="84">
        <v>2.0926263324636474</v>
      </c>
      <c r="N741" s="36">
        <v>0.2478110130549056</v>
      </c>
    </row>
    <row r="742" spans="3:14" ht="12.75" customHeight="1" x14ac:dyDescent="0.25">
      <c r="C742" s="6" t="s">
        <v>513</v>
      </c>
      <c r="D742" s="8">
        <v>8</v>
      </c>
      <c r="E742" s="36">
        <v>0</v>
      </c>
      <c r="F742" s="8">
        <v>8</v>
      </c>
      <c r="G742" s="36">
        <v>0</v>
      </c>
      <c r="H742" s="8">
        <v>8</v>
      </c>
      <c r="I742" s="36">
        <v>0</v>
      </c>
      <c r="J742" s="8">
        <v>8</v>
      </c>
      <c r="K742" s="36">
        <v>0</v>
      </c>
      <c r="L742" s="9">
        <v>8</v>
      </c>
      <c r="M742" s="84">
        <v>0</v>
      </c>
      <c r="N742" s="36">
        <v>0</v>
      </c>
    </row>
    <row r="743" spans="3:14" ht="12.75" customHeight="1" x14ac:dyDescent="0.25">
      <c r="C743" s="6" t="s">
        <v>190</v>
      </c>
      <c r="D743" s="8">
        <v>9.5714285714285712</v>
      </c>
      <c r="E743" s="36">
        <v>0.125</v>
      </c>
      <c r="F743" s="8">
        <v>9.5714285714285712</v>
      </c>
      <c r="G743" s="36">
        <v>0.125</v>
      </c>
      <c r="H743" s="8">
        <v>9.4285714285714288</v>
      </c>
      <c r="I743" s="36">
        <v>0.125</v>
      </c>
      <c r="J743" s="8">
        <v>9.2857142857142865</v>
      </c>
      <c r="K743" s="36">
        <v>0.125</v>
      </c>
      <c r="L743" s="9">
        <v>9.4642857142857135</v>
      </c>
      <c r="M743" s="84">
        <v>0.63724771956018489</v>
      </c>
      <c r="N743" s="36">
        <v>6.7331834519566716E-2</v>
      </c>
    </row>
    <row r="744" spans="3:14" ht="12.75" customHeight="1" x14ac:dyDescent="0.25">
      <c r="C744" s="6" t="s">
        <v>191</v>
      </c>
      <c r="D744" s="8">
        <v>9.5</v>
      </c>
      <c r="E744" s="36">
        <v>0</v>
      </c>
      <c r="F744" s="8">
        <v>9.5</v>
      </c>
      <c r="G744" s="36">
        <v>0</v>
      </c>
      <c r="H744" s="8">
        <v>8.5</v>
      </c>
      <c r="I744" s="36">
        <v>0</v>
      </c>
      <c r="J744" s="8">
        <v>8.5</v>
      </c>
      <c r="K744" s="36">
        <v>0</v>
      </c>
      <c r="L744" s="9">
        <v>9</v>
      </c>
      <c r="M744" s="84">
        <v>1.3093073414159542</v>
      </c>
      <c r="N744" s="36">
        <v>0.14547859349066158</v>
      </c>
    </row>
    <row r="745" spans="3:14" ht="12.75" customHeight="1" x14ac:dyDescent="0.25">
      <c r="C745" s="6" t="s">
        <v>271</v>
      </c>
      <c r="D745" s="8">
        <v>9.5</v>
      </c>
      <c r="E745" s="36">
        <v>0</v>
      </c>
      <c r="F745" s="8">
        <v>9</v>
      </c>
      <c r="G745" s="36">
        <v>0</v>
      </c>
      <c r="H745" s="8">
        <v>9</v>
      </c>
      <c r="I745" s="36">
        <v>0</v>
      </c>
      <c r="J745" s="8">
        <v>9</v>
      </c>
      <c r="K745" s="36">
        <v>0</v>
      </c>
      <c r="L745" s="9">
        <v>9.125</v>
      </c>
      <c r="M745" s="84">
        <v>0.99103120896511487</v>
      </c>
      <c r="N745" s="36">
        <v>0.10860615988658794</v>
      </c>
    </row>
    <row r="746" spans="3:14" ht="12.75" customHeight="1" x14ac:dyDescent="0.25">
      <c r="C746" s="6" t="s">
        <v>346</v>
      </c>
      <c r="D746" s="8">
        <v>9</v>
      </c>
      <c r="E746" s="36">
        <v>0</v>
      </c>
      <c r="F746" s="8">
        <v>9.3333333333333339</v>
      </c>
      <c r="G746" s="36">
        <v>0</v>
      </c>
      <c r="H746" s="8">
        <v>9</v>
      </c>
      <c r="I746" s="36">
        <v>0</v>
      </c>
      <c r="J746" s="8">
        <v>9</v>
      </c>
      <c r="K746" s="36">
        <v>0</v>
      </c>
      <c r="L746" s="9">
        <v>9.0833333333333339</v>
      </c>
      <c r="M746" s="84">
        <v>1.2401124093721443</v>
      </c>
      <c r="N746" s="36">
        <v>0.13652613681161221</v>
      </c>
    </row>
    <row r="747" spans="3:14" ht="12.75" customHeight="1" x14ac:dyDescent="0.25">
      <c r="C747" s="6" t="s">
        <v>773</v>
      </c>
      <c r="D747" s="8">
        <v>8</v>
      </c>
      <c r="E747" s="36">
        <v>0</v>
      </c>
      <c r="F747" s="8">
        <v>8</v>
      </c>
      <c r="G747" s="36">
        <v>0</v>
      </c>
      <c r="H747" s="8">
        <v>8</v>
      </c>
      <c r="I747" s="36">
        <v>0</v>
      </c>
      <c r="J747" s="8">
        <v>7</v>
      </c>
      <c r="K747" s="36">
        <v>0</v>
      </c>
      <c r="L747" s="9">
        <v>7.75</v>
      </c>
      <c r="M747" s="84">
        <v>0.5</v>
      </c>
      <c r="N747" s="36">
        <v>6.4516129032258063E-2</v>
      </c>
    </row>
    <row r="748" spans="3:14" ht="12.75" customHeight="1" x14ac:dyDescent="0.25">
      <c r="C748" s="6" t="s">
        <v>192</v>
      </c>
      <c r="D748" s="8">
        <v>9.5</v>
      </c>
      <c r="E748" s="36">
        <v>0.33333333333333331</v>
      </c>
      <c r="F748" s="8">
        <v>9.5</v>
      </c>
      <c r="G748" s="36">
        <v>0.33333333333333331</v>
      </c>
      <c r="H748" s="8">
        <v>10</v>
      </c>
      <c r="I748" s="36">
        <v>0.66666666666666663</v>
      </c>
      <c r="J748" s="8">
        <v>9</v>
      </c>
      <c r="K748" s="36">
        <v>0.66666666666666663</v>
      </c>
      <c r="L748" s="9">
        <v>9.5</v>
      </c>
      <c r="M748" s="84">
        <v>0.54772255750516607</v>
      </c>
      <c r="N748" s="36">
        <v>5.7655006053175376E-2</v>
      </c>
    </row>
    <row r="749" spans="3:14" ht="12.75" customHeight="1" x14ac:dyDescent="0.25">
      <c r="C749" s="6" t="s">
        <v>731</v>
      </c>
      <c r="D749" s="8">
        <v>10</v>
      </c>
      <c r="E749" s="36">
        <v>0</v>
      </c>
      <c r="F749" s="8">
        <v>10</v>
      </c>
      <c r="G749" s="36">
        <v>0</v>
      </c>
      <c r="H749" s="8">
        <v>10</v>
      </c>
      <c r="I749" s="36">
        <v>0</v>
      </c>
      <c r="J749" s="8">
        <v>10</v>
      </c>
      <c r="K749" s="36">
        <v>0</v>
      </c>
      <c r="L749" s="9">
        <v>10</v>
      </c>
      <c r="M749" s="84">
        <v>0</v>
      </c>
      <c r="N749" s="36">
        <v>0</v>
      </c>
    </row>
    <row r="750" spans="3:14" ht="12.75" customHeight="1" x14ac:dyDescent="0.25">
      <c r="C750" s="6" t="s">
        <v>514</v>
      </c>
      <c r="D750" s="8">
        <v>9</v>
      </c>
      <c r="E750" s="36">
        <v>0</v>
      </c>
      <c r="F750" s="8">
        <v>10</v>
      </c>
      <c r="G750" s="36">
        <v>0</v>
      </c>
      <c r="H750" s="8">
        <v>10</v>
      </c>
      <c r="I750" s="36">
        <v>0</v>
      </c>
      <c r="J750" s="8">
        <v>9.5</v>
      </c>
      <c r="K750" s="36">
        <v>0.33333333333333331</v>
      </c>
      <c r="L750" s="9">
        <v>9.6363636363636367</v>
      </c>
      <c r="M750" s="84">
        <v>0.67419986246324193</v>
      </c>
      <c r="N750" s="36">
        <v>6.9964136670713786E-2</v>
      </c>
    </row>
    <row r="751" spans="3:14" ht="12.75" customHeight="1" x14ac:dyDescent="0.25">
      <c r="C751" s="6" t="s">
        <v>560</v>
      </c>
      <c r="D751" s="8">
        <v>9</v>
      </c>
      <c r="E751" s="36">
        <v>0.2</v>
      </c>
      <c r="F751" s="8">
        <v>9.5</v>
      </c>
      <c r="G751" s="36">
        <v>0.2</v>
      </c>
      <c r="H751" s="8">
        <v>9.25</v>
      </c>
      <c r="I751" s="36">
        <v>0.2</v>
      </c>
      <c r="J751" s="8">
        <v>9</v>
      </c>
      <c r="K751" s="36">
        <v>0.2</v>
      </c>
      <c r="L751" s="9">
        <v>9.1875</v>
      </c>
      <c r="M751" s="84">
        <v>1.1086778913041726</v>
      </c>
      <c r="N751" s="36">
        <v>0.1206724235433113</v>
      </c>
    </row>
    <row r="752" spans="3:14" ht="12.75" customHeight="1" x14ac:dyDescent="0.25">
      <c r="C752" s="6" t="s">
        <v>241</v>
      </c>
      <c r="D752" s="8">
        <v>9</v>
      </c>
      <c r="E752" s="36">
        <v>0</v>
      </c>
      <c r="F752" s="8">
        <v>9</v>
      </c>
      <c r="G752" s="36">
        <v>0</v>
      </c>
      <c r="H752" s="8">
        <v>9</v>
      </c>
      <c r="I752" s="36">
        <v>0</v>
      </c>
      <c r="J752" s="8">
        <v>8.6666666666666661</v>
      </c>
      <c r="K752" s="36">
        <v>0</v>
      </c>
      <c r="L752" s="9">
        <v>8.9166666666666661</v>
      </c>
      <c r="M752" s="84">
        <v>0.90033663737851999</v>
      </c>
      <c r="N752" s="36">
        <v>0.10097233316394617</v>
      </c>
    </row>
    <row r="753" spans="3:3" ht="12.75" customHeight="1" x14ac:dyDescent="0.25">
      <c r="C753" s="66"/>
    </row>
  </sheetData>
  <sheetProtection algorithmName="SHA-512" hashValue="Tax9NZiO7dNzNO9ObGtbKvMOERTILjAybiook33frOnD7leXZZ7TQhsl4rpTT3CpdGNfBaiqTWF5jh2NTiPsIw==" saltValue="j1aOvcWh8p46uCZJ1JiB8Q==" spinCount="100000" sheet="1" objects="1" scenarios="1" sort="0" autoFilter="0" pivotTables="0"/>
  <mergeCells count="2">
    <mergeCell ref="D7:E7"/>
    <mergeCell ref="F7:G7"/>
  </mergeCells>
  <pageMargins left="0.511811024" right="0.511811024" top="0.78740157499999996" bottom="0.78740157499999996" header="0.31496062000000002" footer="0.31496062000000002"/>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5 f d 1 2 a 7 - 8 1 5 7 - 4 8 7 f - b b 5 0 - 0 f e 0 b d 9 4 d 7 6 b "   x m l n s = " h t t p : / / s c h e m a s . m i c r o s o f t . c o m / D a t a M a s h u p " > A A A A A O Q I A A B Q S w M E F A A C A A g A F Y n v W l 9 W S M m l A A A A 9 g A A A B I A H A B D b 2 5 m a W c v U G F j a 2 F n Z S 5 4 b W w g o h g A K K A U A A A A A A A A A A A A A A A A A A A A A A A A A A A A h Y 9 B D o I w F E S v Q r q n L U i C I Z + S 6 F Y S o 4 l x 2 5 Q K j V A I L Z a 7 u f B I X k G M o u 5 c z p u 3 m L l f b 5 C N T e 1 d Z G 9 U q 1 M U Y I o 8 q U V b K F 2 m a L A n f 4 k y B l s u z r y U 3 i R r k 4 y m S F F l b Z c Q 4 p z D b o H b v i Q h p Q E 5 5 p u 9 q G T D 0 U d W / 2 V f a W O 5 F h I x O L z G s B A H U Y S D O M Y U y A w h V / o r h N P e Z / s D Y T 3 U d u g l 6 6 y / 2 g G Z I 5 D 3 B / Y A U E s D B B Q A A g A I A B W J 7 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V i e 9 a 8 R F D F 9 0 F A A B B H w A A E w A c A E Z v c m 1 1 b G F z L 1 N l Y 3 R p b 2 4 x L m 0 g o h g A K K A U A A A A A A A A A A A A A A A A A A A A A A A A A A A A 7 V j B b t t G E L 0 b 8 D 8 s 2 I s N E G o o 2 U 6 K N C 0 Y i g 4 I S K Y i 0 u 7 B C A p S W o u k y F 2 B X K p x D R 3 a H H L q R 7 Q 9 9 J S v 0 I 9 1 S e 5 K l L i k p D h B U c A y Y M O z u z O z M + + N Z j a B I + J j B K z i r / L y + O j 4 K P G c G I 7 B a 9 X S w S s Q Q n J 8 B O j n E i M C q U B / P 4 J h S 0 v j G C L y E 4 6 n L s b T k 9 O H 2 y s n g q + k 7 J j 0 b n G r Z d s R e S c X p 7 + R b H + G g R o S G D t j L F F F t u O G s G X H D k r u c B x p O E w j Z N / P Y H K S 2 5 I f H q Q Z D r E k A 0 K l g M D 3 Z C G D B 2 m E x / 4 E D 4 o l A 5 G L s 1 Z 2 L F + D y Q i H T s 0 R 6 n Q i O D N i 4 s 0 j a p g i w W Y 7 j a O q f k 2 p i v q q Q D g Q C 9 s V 4 V v R x u o 2 u 1 v d Z u q D q t C y h I Y 7 A s M i Z 0 T 7 z g S y c 4 H s Q i B 7 L p C 9 E M i + E w X m m U h Y v R 4 V C u N a v Y v W q S Z a O x P I T F M R S t t C q U i r a Y r 1 n g u g 1 h W o p c k V S C 1 L J B w I n L W E x w c C V 6 2 B w F P r U q T z U q T z U q T z U n T 7 v i q K X 1 8 V x a + v i j U I 4 k e l F 0 L p c 4 F 0 s K 1 3 c b o q X V l p Q k 4 C h j D C c 3 / s J O v y l Y t g U b u S k + 0 q J 2 8 V q 3 V 5 2 q p I q 2 q z q i + 8 f v C S w a s E Y z w n O e M 1 p z J j K i M n 4 y O j I G M d I x r j F q c T Z x A n D e d J Q Y 2 C D B z + H P A c 4 h z U H M Y M u B y q D J w M j g y A D H I M Z A x W D E g M O g w s H B 4 c E B w C P O k 8 z T y x P J V F T c 5 q Z i m T P R 9 5 N J G X f k h o g s q J t G B I v w S H + J c s i 9 W E y w A 6 I w + c 3 N L y + A 5 8 / w O Q 6 I + D x q A k k K u S 1 a e y 1 N q W P J N O 1 3 5 2 f W r W j 0 H h C J j h G H R h 6 E c + o b C K S 1 7 P Q p 8 U 6 D s R 3 I 7 e n 3 2 D 5 h s p K o s T N i 1 8 r + + Z R h i f S D L d 8 j b F B F r k n q r V k v l p x o r s c E v h a l o b o d x A u r L j C 3 3 n j f i X f a t a x p n p s n i x b 6 S U u l B t e c 9 v q O w O V a s p V K V g K Q 3 h a j 8 y X E o p X n U R U + p j V o G 3 s m d B a 2 c V r a R d A I s b J 6 S + W q m b E J + k y 0 / l X m 8 I Z 6 E z g n R L C k U s o z e R A D 0 7 g Q l Z / o 0 B / d e 6 f q N b 9 v K D K c n s d M z V Z J m R i 0 a p 0 b 5 S 6 4 D A 1 8 w B L V 5 + I v 7 I y e x r w + U f t q G p n 2 + + f Y D 5 I g B X 2 d 1 p 8 + x h g O j v N A I j H N F e e v l n 7 G P g g D v n V x j n w d H 7 Q D P 7 + p W 9 / G 1 o m N b n O 9 k 5 w M l 2 7 q Q e 4 o m f p 0 j v m W + M v f P T D O x 2 H V 9 F L q + Z V k d b n d b s N X U f a M 1 e b J N X p u E M E 7 j B 4 Q 0 W N / G 4 8 0 g e t z d 4 X M / k Q 7 j c 3 p P L n R K X M 9 N C n Y g C z 9 l q e B C d 8 9 Y 6 B f Y 3 7 t T e S B P 1 / P j I R w 2 G y i M o t Q h / L r D v U O g n 7 a d 5 9 G k e f Z p H n + b R p 3 n 0 P 5 h H l a a p t C g P X 2 7 8 / J + O n X s 3 O n V 9 j m j y 5 D V i n w 7 n x x 0 t T q a q x S P d + d o T 3 c p a t e Z 9 h e k k m 4 q 4 y S / V z S j r e 6 y f R R a P e V F Y O c G e F E i c w q q z + Q z Q 9 d H y r 4 h O I i W t 1 2 j m z z E x i Q f j t d + C y X / V r L B + Y p G x m s S + m 5 J c m n f U U l O Y l N 1 x 2 n Y z C 1 b Z i G 0 M T C n P e W E u Z 2 t p Y G m K p L J 3 K B V p 9 T x T 1 l 6 8 q 7 B 3 l u o C q F / 5 N v / U r 7 s N S / R T f s k 5 Y B 6 u B k B m v Z N k D g 1 q S O 2 a Q 6 B 3 r z V V M 8 w r t Q e 6 O h i Y v f r Z q w j / F x y O 8 2 Z M s v W + a g H 1 R u 0 Z 1 K X 6 s X O 3 + U O H 4 6 z j l I b 6 G 6 O v A / v a p m F R e 4 8 w f + j Y m 3 e 3 E j M M V N A 1 L H v 5 + 5 V m 1 L 8 P 7 H b i 7 A A n O l k M 8 i 4 5 + / M I o + c H G D 3 L n h q y d l 2 y z J 6 h G b a 6 / L j 8 Y G b o s / T h j b H 8 + C g M X B z g y n m O w e z b U D K v 7 a F p g R y L e 1 v f p l i 7 p s a I v G y o M Q C 4 n h t 4 0 2 A q o y h C Q e A h F 8 0 D z 6 P / A x T J U Y h f + B G Y g 0 B G 9 a W D K v F c N P X S O z J 3 p / 7 8 b g 4 A C u Y T d z b 1 0 0 n g 1 Z + U G 5 a 2 n 6 A F e 1 o N S 6 3 m x Y Z V 1 5 t M U y / w g m k Q T L 1 g c n 8 3 m T f c g c b P d a P 6 9 c m 9 N 7 m L 7 4 m f T s f x e B L Q k H i T + u 0 I e e H y n 4 Z L 4 / q l 9 + x D 6 3 j 5 t a I K n p f / A l B L A Q I t A B Q A A g A I A B W J 7 1 p f V k j J p Q A A A P Y A A A A S A A A A A A A A A A A A A A A A A A A A A A B D b 2 5 m a W c v U G F j a 2 F n Z S 5 4 b W x Q S w E C L Q A U A A I A C A A V i e 9 a D 8 r p q 6 Q A A A D p A A A A E w A A A A A A A A A A A A A A A A D x A A A A W 0 N v b n R l b n R f V H l w Z X N d L n h t b F B L A Q I t A B Q A A g A I A B W J 7 1 r x E U M X 3 Q U A A E E f A A A T A A A A A A A A A A A A A A A A A O I B A A B G b 3 J t d W x h c y 9 T Z W N 0 a W 9 u M S 5 t U E s F B g A A A A A D A A M A w g A A A A w I 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q A l A A A A A A A A f i U 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0 J B U 0 U 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U X V l c n l J R C I g V m F s d W U 9 I n M z O G M w Z m I y O C 1 l N m M 3 L T Q 0 Y z U t O W Y 2 N i 1 h O T B k M 2 U z N T l j M T c i I C 8 + P E V u d H J 5 I F R 5 c G U 9 I k J 1 Z m Z l c k 5 l e H R S Z W Z y Z X N o I i B W Y W x 1 Z T 0 i b D E i I C 8 + P E V u d H J 5 I F R 5 c G U 9 I l J l c 3 V s d F R 5 c G U i I F Z h b H V l P S J z R X h j Z X B 0 a W 9 u I i A v P j x F b n R y e S B U e X B l P S J O Y W 1 l V X B k Y X R l Z E F m d G V y R m l s b C I g V m F s d W U 9 I m w w I i A v P j x F b n R y e S B U e X B l P S J O Y X Z p Z 2 F 0 a W 9 u U 3 R l c E 5 h b W U i I F Z h b H V l P S J z T m F 2 Z W d h w 6 f D o 2 8 i I C 8 + P E V u d H J 5 I F R 5 c G U 9 I k Z p b G x l Z E N v b X B s Z X R l U m V z d W x 0 V G 9 X b 3 J r c 2 h l Z X Q i I F Z h b H V l P S J s M S I g L z 4 8 R W 5 0 c n k g V H l w Z T 0 i R m l s b F N 0 Y X R 1 c y I g V m F s d W U 9 I n N D b 2 1 w b G V 0 Z S I g L z 4 8 R W 5 0 c n k g V H l w Z T 0 i R m l s b E N v b H V t b k 5 h b W V z I i B W Y W x 1 Z T 0 i c 1 s m c X V v d D t w b 2 x v L j E u M S Z x d W 9 0 O y w m c X V v d D t j d X J z b y Z x d W 9 0 O y w m c X V v d D t R Q T E m c X V v d D s s J n F 1 b 3 Q 7 U U E y J n F 1 b 3 Q 7 X S I g L z 4 8 R W 5 0 c n k g V H l w Z T 0 i R m l s b E N v b H V t b l R 5 c G V z I i B W Y W x 1 Z T 0 i c 0 J n W U d C Z z 0 9 I i A v P j x F b n R y e S B U e X B l P S J G a W x s T G F z d F V w Z G F 0 Z W Q i I F Z h b H V l P S J k M j A y N S 0 w N y 0 x N V Q y M D o w O D o 0 M y 4 w N z Y 0 N z k 2 W i I g L z 4 8 R W 5 0 c n k g V H l w Z T 0 i R m l s b E V y c m 9 y Q 2 9 1 b n Q i I F Z h b H V l P S J s M C I g L z 4 8 R W 5 0 c n k g V H l w Z T 0 i R m l s b E V y c m 9 y Q 2 9 k Z S I g V m F s d W U 9 I n N V b m t u b 3 d u I i A v P j x F b n R y e S B U e X B l P S J G a W x s Q 2 9 1 b n Q i I F Z h b H V l P S J s M j Y 5 I i A v P j x F b n R y e S B U e X B l P S J B Z G R l Z F R v R G F 0 Y U 1 v Z G V s I i B W Y W x 1 Z T 0 i b D A i I C 8 + P E V u d H J 5 I F R 5 c G U 9 I l J l b G F 0 a W 9 u c 2 h p c E l u Z m 9 D b 2 5 0 Y W l u Z X I i I F Z h b H V l P S J z e y Z x d W 9 0 O 2 N v b H V t b k N v d W 5 0 J n F 1 b 3 Q 7 O j Q s J n F 1 b 3 Q 7 a 2 V 5 Q 2 9 s d W 1 u T m F t Z X M m c X V v d D s 6 W 1 0 s J n F 1 b 3 Q 7 c X V l c n l S Z W x h d G l v b n N o a X B z J n F 1 b 3 Q 7 O l t d L C Z x d W 9 0 O 2 N v b H V t b k l k Z W 5 0 a X R p Z X M m c X V v d D s 6 W y Z x d W 9 0 O 1 N l Y 3 R p b 2 4 x L 0 J B U 0 U v Q X V 0 b 1 J l b W 9 2 Z W R D b 2 x 1 b W 5 z M S 5 7 c G 9 s b y 4 x L j E s M H 0 m c X V v d D s s J n F 1 b 3 Q 7 U 2 V j d G l v b j E v Q k F T R S 9 B d X R v U m V t b 3 Z l Z E N v b H V t b n M x L n t j d X J z b y w x f S Z x d W 9 0 O y w m c X V v d D t T Z W N 0 a W 9 u M S 9 C Q V N F L 0 F 1 d G 9 S Z W 1 v d m V k Q 2 9 s d W 1 u c z E u e 1 F B M S w y f S Z x d W 9 0 O y w m c X V v d D t T Z W N 0 a W 9 u M S 9 C Q V N F L 0 F 1 d G 9 S Z W 1 v d m V k Q 2 9 s d W 1 u c z E u e 1 F B M i w z f S Z x d W 9 0 O 1 0 s J n F 1 b 3 Q 7 Q 2 9 s d W 1 u Q 2 9 1 b n Q m c X V v d D s 6 N C w m c X V v d D t L Z X l D b 2 x 1 b W 5 O Y W 1 l c y Z x d W 9 0 O z p b X S w m c X V v d D t D b 2 x 1 b W 5 J Z G V u d G l 0 a W V z J n F 1 b 3 Q 7 O l s m c X V v d D t T Z W N 0 a W 9 u M S 9 C Q V N F L 0 F 1 d G 9 S Z W 1 v d m V k Q 2 9 s d W 1 u c z E u e 3 B v b G 8 u M S 4 x L D B 9 J n F 1 b 3 Q 7 L C Z x d W 9 0 O 1 N l Y 3 R p b 2 4 x L 0 J B U 0 U v Q X V 0 b 1 J l b W 9 2 Z W R D b 2 x 1 b W 5 z M S 5 7 Y 3 V y c 2 8 s M X 0 m c X V v d D s s J n F 1 b 3 Q 7 U 2 V j d G l v b j E v Q k F T R S 9 B d X R v U m V t b 3 Z l Z E N v b H V t b n M x L n t R Q T E s M n 0 m c X V v d D s s J n F 1 b 3 Q 7 U 2 V j d G l v b j E v Q k F T R S 9 B d X R v U m V t b 3 Z l Z E N v b H V t b n M x L n t R Q T I s M 3 0 m c X V v d D t d L C Z x d W 9 0 O 1 J l b G F 0 a W 9 u c 2 h p c E l u Z m 8 m c X V v d D s 6 W 1 1 9 I i A v P j w v U 3 R h Y m x l R W 5 0 c m l l c z 4 8 L 0 l 0 Z W 0 + P E l 0 Z W 0 + P E l 0 Z W 1 M b 2 N h d G l v b j 4 8 S X R l b V R 5 c G U + R m 9 y b X V s Y T w v S X R l b V R 5 c G U + P E l 0 Z W 1 Q Y X R o P l N l Y 3 R p b 2 4 x L 0 J B U 0 U v R m 9 u d G U 8 L 0 l 0 Z W 1 Q Y X R o P j w v S X R l b U x v Y 2 F 0 a W 9 u P j x T d G F i b G V F b n R y a W V z I C 8 + P C 9 J d G V t P j x J d G V t P j x J d G V t T G 9 j Y X R p b 2 4 + P E l 0 Z W 1 U e X B l P k Z v c m 1 1 b G E 8 L 0 l 0 Z W 1 U e X B l P j x J d G V t U G F 0 a D 5 T Z W N 0 a W 9 u M S 9 C Q V N F L 1 R p c G 8 l M j B B b H R l c m F k b z w v S X R l b V B h d G g + P C 9 J d G V t T G 9 j Y X R p b 2 4 + P F N 0 Y W J s Z U V u d H J p Z X M g L z 4 8 L 0 l 0 Z W 0 + P E l 0 Z W 0 + P E l 0 Z W 1 M b 2 N h d G l v b j 4 8 S X R l b V R 5 c G U + R m 9 y b X V s Y T w v S X R l b V R 5 c G U + P E l 0 Z W 1 Q Y X R o P l N l Y 3 R p b 2 4 x L 0 J B U 0 U v Q 2 9 s d W 5 h c y U y M F J l b W 9 2 a W R h c z w v S X R l b V B h d G g + P C 9 J d G V t T G 9 j Y X R p b 2 4 + P F N 0 Y W J s Z U V u d H J p Z X M g L z 4 8 L 0 l 0 Z W 0 + P E l 0 Z W 0 + P E l 0 Z W 1 M b 2 N h d G l v b j 4 8 S X R l b V R 5 c G U + R m 9 y b X V s Y T w v S X R l b V R 5 c G U + P E l 0 Z W 1 Q Y X R o P l N l Y 3 R p b 2 4 x L 0 J B U 0 U v T G l u a G F z J T I w R m l s d H J h Z G F z P C 9 J d G V t U G F 0 a D 4 8 L 0 l 0 Z W 1 M b 2 N h d G l v b j 4 8 U 3 R h Y m x l R W 5 0 c m l l c y A v P j w v S X R l b T 4 8 S X R l b T 4 8 S X R l b U x v Y 2 F 0 a W 9 u P j x J d G V t V H l w Z T 5 G b 3 J t d W x h P C 9 J d G V t V H l w Z T 4 8 S X R l b V B h d G g + U 2 V j d G l v b j E v Q k F T R S 9 E a X Z p Z G l y J T I w Q 2 9 s d W 5 h J T I w c G 9 y J T I w R G V s a W 1 p d G F k b 3 I 8 L 0 l 0 Z W 1 Q Y X R o P j w v S X R l b U x v Y 2 F 0 a W 9 u P j x T d G F i b G V F b n R y a W V z I C 8 + P C 9 J d G V t P j x J d G V t P j x J d G V t T G 9 j Y X R p b 2 4 + P E l 0 Z W 1 U e X B l P k Z v c m 1 1 b G E 8 L 0 l 0 Z W 1 U e X B l P j x J d G V t U G F 0 a D 5 T Z W N 0 a W 9 u M S 9 C Q V N F L 1 R p c G 8 l M j B B b H R l c m F k b z E 8 L 0 l 0 Z W 1 Q Y X R o P j w v S X R l b U x v Y 2 F 0 a W 9 u P j x T d G F i b G V F b n R y a W V z I C 8 + P C 9 J d G V t P j x J d G V t P j x J d G V t T G 9 j Y X R p b 2 4 + P E l 0 Z W 1 U e X B l P k Z v c m 1 1 b G E 8 L 0 l 0 Z W 1 U e X B l P j x J d G V t U G F 0 a D 5 T Z W N 0 a W 9 u M S 9 C Q V N F L 0 R p d m l k a X I l M j B D b 2 x 1 b m E l M j B w b 3 I l M j B E Z W x p b W l 0 Y W R v c j E 8 L 0 l 0 Z W 1 Q Y X R o P j w v S X R l b U x v Y 2 F 0 a W 9 u P j x T d G F i b G V F b n R y a W V z I C 8 + P C 9 J d G V t P j x J d G V t P j x J d G V t T G 9 j Y X R p b 2 4 + P E l 0 Z W 1 U e X B l P k Z v c m 1 1 b G E 8 L 0 l 0 Z W 1 U e X B l P j x J d G V t U G F 0 a D 5 T Z W N 0 a W 9 u M S 9 C Q V N F L 1 R p c G 8 l M j B B b H R l c m F k b z I 8 L 0 l 0 Z W 1 Q Y X R o P j w v S X R l b U x v Y 2 F 0 a W 9 u P j x T d G F i b G V F b n R y a W V z I C 8 + P C 9 J d G V t P j x J d G V t P j x J d G V t T G 9 j Y X R p b 2 4 + P E l 0 Z W 1 U e X B l P k Z v c m 1 1 b G E 8 L 0 l 0 Z W 1 U e X B l P j x J d G V t U G F 0 a D 5 T Z W N 0 a W 9 u M S 9 C Q V N F L 0 N v b H V u Y X M l M j B S Z W 1 v d m l k Y X M x P C 9 J d G V t U G F 0 a D 4 8 L 0 l 0 Z W 1 M b 2 N h d G l v b j 4 8 U 3 R h Y m x l R W 5 0 c m l l c y A v P j w v S X R l b T 4 8 S X R l b T 4 8 S X R l b U x v Y 2 F 0 a W 9 u P j x J d G V t V H l w Z T 5 G b 3 J t d W x h P C 9 J d G V t V H l w Z T 4 8 S X R l b V B h d G g + U 2 V j d G l v b j E v Q k F T R S 9 W Y W x v c i U y M F N 1 Y n N 0 a X R 1 J U M z J U F E Z G 8 8 L 0 l 0 Z W 1 Q Y X R o P j w v S X R l b U x v Y 2 F 0 a W 9 u P j x T d G F i b G V F b n R y a W V z I C 8 + P C 9 J d G V t P j x J d G V t P j x J d G V t T G 9 j Y X R p b 2 4 + P E l 0 Z W 1 U e X B l P k Z v c m 1 1 b G E 8 L 0 l 0 Z W 1 U e X B l P j x J d G V t U G F 0 a D 5 T Z W N 0 a W 9 u M S 9 C Q V N F L 1 Z h b G 9 y J T I w U 3 V i c 3 R p d H U l Q z M l Q U R k b z E 8 L 0 l 0 Z W 1 Q Y X R o P j w v S X R l b U x v Y 2 F 0 a W 9 u P j x T d G F i b G V F b n R y a W V z I C 8 + P C 9 J d G V t P j x J d G V t P j x J d G V t T G 9 j Y X R p b 2 4 + P E l 0 Z W 1 U e X B l P k Z v c m 1 1 b G E 8 L 0 l 0 Z W 1 U e X B l P j x J d G V t U G F 0 a D 5 T Z W N 0 a W 9 u M S 9 C Q V N F L 1 Z h b G 9 y J T I w U 3 V i c 3 R p d H U l Q z M l Q U R k b z I 8 L 0 l 0 Z W 1 Q Y X R o P j w v S X R l b U x v Y 2 F 0 a W 9 u P j x T d G F i b G V F b n R y a W V z I C 8 + P C 9 J d G V t P j x J d G V t P j x J d G V t T G 9 j Y X R p b 2 4 + P E l 0 Z W 1 U e X B l P k Z v c m 1 1 b G E 8 L 0 l 0 Z W 1 U e X B l P j x J d G V t U G F 0 a D 5 T Z W N 0 a W 9 u M S 9 C Q V N F L 1 Z h b G 9 y J T I w U 3 V i c 3 R p d H U l Q z M l Q U R k b z M 8 L 0 l 0 Z W 1 Q Y X R o P j w v S X R l b U x v Y 2 F 0 a W 9 u P j x T d G F i b G V F b n R y a W V z I C 8 + P C 9 J d G V t P j x J d G V t P j x J d G V t T G 9 j Y X R p b 2 4 + P E l 0 Z W 1 U e X B l P k Z v c m 1 1 b G E 8 L 0 l 0 Z W 1 U e X B l P j x J d G V t U G F 0 a D 5 T Z W N 0 a W 9 u M S 9 C Q V N F L 0 R p d m l k a X I l M j B D b 2 x 1 b m E l M j B w b 3 I l M j B E Z W x p b W l 0 Y W R v c j I 8 L 0 l 0 Z W 1 Q Y X R o P j w v S X R l b U x v Y 2 F 0 a W 9 u P j x T d G F i b G V F b n R y a W V z I C 8 + P C 9 J d G V t P j x J d G V t P j x J d G V t T G 9 j Y X R p b 2 4 + P E l 0 Z W 1 U e X B l P k Z v c m 1 1 b G E 8 L 0 l 0 Z W 1 U e X B l P j x J d G V t U G F 0 a D 5 T Z W N 0 a W 9 u M S 9 C Q V N F L 1 R p c G 8 l M j B B b H R l c m F k b z M 8 L 0 l 0 Z W 1 Q Y X R o P j w v S X R l b U x v Y 2 F 0 a W 9 u P j x T d G F i b G V F b n R y a W V z I C 8 + P C 9 J d G V t P j x J d G V t P j x J d G V t T G 9 j Y X R p b 2 4 + P E l 0 Z W 1 U e X B l P k Z v c m 1 1 b G E 8 L 0 l 0 Z W 1 U e X B l P j x J d G V t U G F 0 a D 5 T Z W N 0 a W 9 u M S 9 C Q V N F L 0 N v b H V u Y X M l M j B S Z W 1 v d m l k Y X M y P C 9 J d G V t U G F 0 a D 4 8 L 0 l 0 Z W 1 M b 2 N h d G l v b j 4 8 U 3 R h Y m x l R W 5 0 c m l l c y A v P j w v S X R l b T 4 8 S X R l b T 4 8 S X R l b U x v Y 2 F 0 a W 9 u P j x J d G V t V H l w Z T 5 G b 3 J t d W x h P C 9 J d G V t V H l w Z T 4 8 S X R l b V B h d G g + U 2 V j d G l v b j E v Q k F T R S 9 D b 2 x 1 b m F z J T I w U m V u b 2 1 l Y W R h c z w v S X R l b V B h d G g + P C 9 J d G V t T G 9 j Y X R p b 2 4 + P F N 0 Y W J s Z U V u d H J p Z X M g L z 4 8 L 0 l 0 Z W 0 + P E l 0 Z W 0 + P E l 0 Z W 1 M b 2 N h d G l v b j 4 8 S X R l b V R 5 c G U + R m 9 y b X V s Y T w v S X R l b V R 5 c G U + P E l 0 Z W 1 Q Y X R o P l N l Y 3 R p b 2 4 x L 1 R h Y m V f Y 2 9 t Z W 5 0 Y X J p b 3 M y P C 9 J d G V t U G F 0 a D 4 8 L 0 l 0 Z W 1 M b 2 N h d G l v b j 4 8 U 3 R h Y m x l R W 5 0 c m l l c z 4 8 R W 5 0 c n k g V H l w Z T 0 i S X N Q c m l 2 Y X R l I i B W Y W x 1 Z T 0 i b D A i I C 8 + P E V u d H J 5 I F R 5 c G U 9 I l F 1 Z X J 5 S U Q i I F Z h b H V l P S J z Y m I 2 O T B k M T U t Z T Y z M i 0 0 M z B i L W E 4 N D k t Y 2 Y 5 O T Y y Y m E x N G E 0 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0 V 4 Y 2 V w d G l v b i I g L z 4 8 R W 5 0 c n k g V H l w Z T 0 i T m F t Z V V w Z G F 0 Z W R B Z n R l c k Z p b G w i I F Z h b H V l P S J s M C I g L z 4 8 R W 5 0 c n k g V H l w Z T 0 i T m F 2 a W d h d G l v b l N 0 Z X B O Y W 1 l I i B W Y W x 1 Z T 0 i c 0 5 h d m V n Y c O n w 6 N v I i A v P j x F b n R y e S B U e X B l P S J G a W x s Z W R D b 2 1 w b G V 0 Z V J l c 3 V s d F R v V 2 9 y a 3 N o Z W V 0 I i B W Y W x 1 Z T 0 i b D E i I C 8 + P E V u d H J 5 I F R 5 c G U 9 I k Z p b G x D b 3 V u d C I g V m F s d W U 9 I m w 3 N z c i I C 8 + P E V u d H J 5 I F R 5 c G U 9 I k Z p b G x F c n J v c k N v Z G U i I F Z h b H V l P S J z V W 5 r b m 9 3 b i I g L z 4 8 R W 5 0 c n k g V H l w Z T 0 i R m l s b E V y c m 9 y Q 2 9 1 b n Q i I F Z h b H V l P S J s M C I g L z 4 8 R W 5 0 c n k g V H l w Z T 0 i R m l s b E x h c 3 R V c G R h d G V k I i B W Y W x 1 Z T 0 i Z D I w M j U t M D c t M T V U M j A 6 M D g 6 N D M u M D k 3 O T k z M V o i I C 8 + P E V u d H J 5 I F R 5 c G U 9 I k Z p b G x D b 2 x 1 b W 5 U e X B l c y I g V m F s d W U 9 I n N C Z 1 l H Q m c 9 P S I g L z 4 8 R W 5 0 c n k g V H l w Z T 0 i R m l s b E N v b H V t b k 5 h b W V z I i B W Y W x 1 Z T 0 i c 1 s m c X V v d D t w b 2 x v J n F 1 b 3 Q 7 L C Z x d W 9 0 O 2 N 1 c n N v J n F 1 b 3 Q 7 L C Z x d W 9 0 O 1 R J U E 8 m c X V v d D s s J n F 1 b 3 Q 7 Q 0 9 N R U 5 U w 4 F S S U 9 T J n F 1 b 3 Q 7 X S I g L z 4 8 R W 5 0 c n k g V H l w Z T 0 i R m l s b F N 0 Y X R 1 c y I g V m F s d W U 9 I n N D b 2 1 w b G V 0 Z S I g L z 4 8 R W 5 0 c n k g V H l w Z T 0 i Q W R k Z W R U b 0 R h d G F N b 2 R l b C I g V m F s d W U 9 I m w w I i A v P j x F b n R y e S B U e X B l P S J S Z W x h d G l v b n N o a X B J b m Z v Q 2 9 u d G F p b m V y I i B W Y W x 1 Z T 0 i c 3 s m c X V v d D t j b 2 x 1 b W 5 D b 3 V u d C Z x d W 9 0 O z o 0 L C Z x d W 9 0 O 2 t l e U N v b H V t b k 5 h b W V z J n F 1 b 3 Q 7 O l t d L C Z x d W 9 0 O 3 F 1 Z X J 5 U m V s Y X R p b 2 5 z a G l w c y Z x d W 9 0 O z p b X S w m c X V v d D t j b 2 x 1 b W 5 J Z G V u d G l 0 a W V z J n F 1 b 3 Q 7 O l s m c X V v d D t T Z W N 0 a W 9 u M S 9 U Y W J l X 2 N v b W V u d G F y a W 9 z M i 9 B d X R v U m V t b 3 Z l Z E N v b H V t b n M x L n t w b 2 x v L D B 9 J n F 1 b 3 Q 7 L C Z x d W 9 0 O 1 N l Y 3 R p b 2 4 x L 1 R h Y m V f Y 2 9 t Z W 5 0 Y X J p b 3 M y L 0 F 1 d G 9 S Z W 1 v d m V k Q 2 9 s d W 1 u c z E u e 2 N 1 c n N v L D F 9 J n F 1 b 3 Q 7 L C Z x d W 9 0 O 1 N l Y 3 R p b 2 4 x L 1 R h Y m V f Y 2 9 t Z W 5 0 Y X J p b 3 M y L 0 F 1 d G 9 S Z W 1 v d m V k Q 2 9 s d W 1 u c z E u e 1 R J U E 8 s M n 0 m c X V v d D s s J n F 1 b 3 Q 7 U 2 V j d G l v b j E v V G F i Z V 9 j b 2 1 l b n R h c m l v c z I v Q X V 0 b 1 J l b W 9 2 Z W R D b 2 x 1 b W 5 z M S 5 7 Q 0 9 N R U 5 U w 4 F S S U 9 T L D N 9 J n F 1 b 3 Q 7 X S w m c X V v d D t D b 2 x 1 b W 5 D b 3 V u d C Z x d W 9 0 O z o 0 L C Z x d W 9 0 O 0 t l e U N v b H V t b k 5 h b W V z J n F 1 b 3 Q 7 O l t d L C Z x d W 9 0 O 0 N v b H V t b k l k Z W 5 0 a X R p Z X M m c X V v d D s 6 W y Z x d W 9 0 O 1 N l Y 3 R p b 2 4 x L 1 R h Y m V f Y 2 9 t Z W 5 0 Y X J p b 3 M y L 0 F 1 d G 9 S Z W 1 v d m V k Q 2 9 s d W 1 u c z E u e 3 B v b G 8 s M H 0 m c X V v d D s s J n F 1 b 3 Q 7 U 2 V j d G l v b j E v V G F i Z V 9 j b 2 1 l b n R h c m l v c z I v Q X V 0 b 1 J l b W 9 2 Z W R D b 2 x 1 b W 5 z M S 5 7 Y 3 V y c 2 8 s M X 0 m c X V v d D s s J n F 1 b 3 Q 7 U 2 V j d G l v b j E v V G F i Z V 9 j b 2 1 l b n R h c m l v c z I v Q X V 0 b 1 J l b W 9 2 Z W R D b 2 x 1 b W 5 z M S 5 7 V E l Q T y w y f S Z x d W 9 0 O y w m c X V v d D t T Z W N 0 a W 9 u M S 9 U Y W J l X 2 N v b W V u d G F y a W 9 z M i 9 B d X R v U m V t b 3 Z l Z E N v b H V t b n M x L n t D T 0 1 F T l T D g V J J T 1 M s M 3 0 m c X V v d D t d L C Z x d W 9 0 O 1 J l b G F 0 a W 9 u c 2 h p c E l u Z m 8 m c X V v d D s 6 W 1 1 9 I i A v P j w v U 3 R h Y m x l R W 5 0 c m l l c z 4 8 L 0 l 0 Z W 0 + P E l 0 Z W 0 + P E l 0 Z W 1 M b 2 N h d G l v b j 4 8 S X R l b V R 5 c G U + R m 9 y b X V s Y T w v S X R l b V R 5 c G U + P E l 0 Z W 1 Q Y X R o P l N l Y 3 R p b 2 4 x L 1 R h Y m V f Y 2 9 t Z W 5 0 Y X J p b 3 M y L 0 Z v b n R l P C 9 J d G V t U G F 0 a D 4 8 L 0 l 0 Z W 1 M b 2 N h d G l v b j 4 8 U 3 R h Y m x l R W 5 0 c m l l c y A v P j w v S X R l b T 4 8 S X R l b T 4 8 S X R l b U x v Y 2 F 0 a W 9 u P j x J d G V t V H l w Z T 5 G b 3 J t d W x h P C 9 J d G V t V H l w Z T 4 8 S X R l b V B h d G g + U 2 V j d G l v b j E v V G F i Z V 9 j b 2 1 l b n R h c m l v c z I v V G l w b y U y M E F s d G V y Y W R v P C 9 J d G V t U G F 0 a D 4 8 L 0 l 0 Z W 1 M b 2 N h d G l v b j 4 8 U 3 R h Y m x l R W 5 0 c m l l c y A v P j w v S X R l b T 4 8 S X R l b T 4 8 S X R l b U x v Y 2 F 0 a W 9 u P j x J d G V t V H l w Z T 5 G b 3 J t d W x h P C 9 J d G V t V H l w Z T 4 8 S X R l b V B h d G g + U 2 V j d G l v b j E v V G F i Z V 9 j b 2 1 l b n R h c m l v c z I v Q 2 9 s d W 5 h c y U y M F J l b W 9 2 a W R h c z w v S X R l b V B h d G g + P C 9 J d G V t T G 9 j Y X R p b 2 4 + P F N 0 Y W J s Z U V u d H J p Z X M g L z 4 8 L 0 l 0 Z W 0 + P E l 0 Z W 0 + P E l 0 Z W 1 M b 2 N h d G l v b j 4 8 S X R l b V R 5 c G U + R m 9 y b X V s Y T w v S X R l b V R 5 c G U + P E l 0 Z W 1 Q Y X R o P l N l Y 3 R p b 2 4 x L 1 R h Y m V f Y 2 9 t Z W 5 0 Y X J p b 3 M y L 0 R p d m l k a X I l M j B D b 2 x 1 b m E l M j B w b 3 I l M j B E Z W x p b W l 0 Y W R v c j w v S X R l b V B h d G g + P C 9 J d G V t T G 9 j Y X R p b 2 4 + P F N 0 Y W J s Z U V u d H J p Z X M g L z 4 8 L 0 l 0 Z W 0 + P E l 0 Z W 0 + P E l 0 Z W 1 M b 2 N h d G l v b j 4 8 S X R l b V R 5 c G U + R m 9 y b X V s Y T w v S X R l b V R 5 c G U + P E l 0 Z W 1 Q Y X R o P l N l Y 3 R p b 2 4 x L 1 R h Y m V f Y 2 9 t Z W 5 0 Y X J p b 3 M y L 1 R p c G 8 l M j B B b H R l c m F k b z E 8 L 0 l 0 Z W 1 Q Y X R o P j w v S X R l b U x v Y 2 F 0 a W 9 u P j x T d G F i b G V F b n R y a W V z I C 8 + P C 9 J d G V t P j x J d G V t P j x J d G V t T G 9 j Y X R p b 2 4 + P E l 0 Z W 1 U e X B l P k Z v c m 1 1 b G E 8 L 0 l 0 Z W 1 U e X B l P j x J d G V t U G F 0 a D 5 T Z W N 0 a W 9 u M S 9 U Y W J l X 2 N v b W V u d G F y a W 9 z M i 9 D b 2 x 1 b m F z J T I w U m V t b 3 Z p Z G F z M T w v S X R l b V B h d G g + P C 9 J d G V t T G 9 j Y X R p b 2 4 + P F N 0 Y W J s Z U V u d H J p Z X M g L z 4 8 L 0 l 0 Z W 0 + P E l 0 Z W 0 + P E l 0 Z W 1 M b 2 N h d G l v b j 4 8 S X R l b V R 5 c G U + R m 9 y b X V s Y T w v S X R l b V R 5 c G U + P E l 0 Z W 1 Q Y X R o P l N l Y 3 R p b 2 4 x L 1 R h Y m V f Y 2 9 t Z W 5 0 Y X J p b 3 M y L 0 N v b H V u Y X M l M j B S Z W 5 v b W V h Z G F z P C 9 J d G V t U G F 0 a D 4 8 L 0 l 0 Z W 1 M b 2 N h d G l v b j 4 8 U 3 R h Y m x l R W 5 0 c m l l c y A v P j w v S X R l b T 4 8 S X R l b T 4 8 S X R l b U x v Y 2 F 0 a W 9 u P j x J d G V t V H l w Z T 5 G b 3 J t d W x h P C 9 J d G V t V H l w Z T 4 8 S X R l b V B h d G g + U 2 V j d G l v b j E v V G F i Z V 9 j b 2 1 l b n R h c m l v c z I v T G l u a G F z J T I w R m l s d H J h Z G F z P C 9 J d G V t U G F 0 a D 4 8 L 0 l 0 Z W 1 M b 2 N h d G l v b j 4 8 U 3 R h Y m x l R W 5 0 c m l l c y A v P j w v S X R l b T 4 8 S X R l b T 4 8 S X R l b U x v Y 2 F 0 a W 9 u P j x J d G V t V H l w Z T 5 G b 3 J t d W x h P C 9 J d G V t V H l w Z T 4 8 S X R l b V B h d G g + U 2 V j d G l v b j E v V G F i Z V 9 j b 2 1 l b n R h c m l v c z I v Q 2 9 s d W 5 h c y U y M E 4 l Q z M l Q T N v J T I w R G l u J U M z J U E y b W l j Y X M 8 L 0 l 0 Z W 1 Q Y X R o P j w v S X R l b U x v Y 2 F 0 a W 9 u P j x T d G F i b G V F b n R y a W V z I C 8 + P C 9 J d G V t P j x J d G V t P j x J d G V t T G 9 j Y X R p b 2 4 + P E l 0 Z W 1 U e X B l P k Z v c m 1 1 b G E 8 L 0 l 0 Z W 1 U e X B l P j x J d G V t U G F 0 a D 5 T Z W N 0 a W 9 u M S 9 U Y W J l X 2 N v b W V u d G F y a W 9 z M i 9 D b 2 x 1 b m F z J T I w U m V u b 2 1 l Y W R h c z E 8 L 0 l 0 Z W 1 Q Y X R o P j w v S X R l b U x v Y 2 F 0 a W 9 u P j x T d G F i b G V F b n R y a W V z I C 8 + P C 9 J d G V t P j x J d G V t P j x J d G V t T G 9 j Y X R p b 2 4 + P E l 0 Z W 1 U e X B l P k Z v c m 1 1 b G E 8 L 0 l 0 Z W 1 U e X B l P j x J d G V t U G F 0 a D 5 T Z W N 0 a W 9 u M S 9 U Y W J l X 2 N v b W V u d G F y a W 9 z M i 9 M a W 5 o Y X M l M j B G a W x 0 c m F k Y X M x P C 9 J d G V t U G F 0 a D 4 8 L 0 l 0 Z W 1 M b 2 N h d G l v b j 4 8 U 3 R h Y m x l R W 5 0 c m l l c y A v P j w v S X R l b T 4 8 S X R l b T 4 8 S X R l b U x v Y 2 F 0 a W 9 u P j x J d G V t V H l w Z T 5 G b 3 J t d W x h P C 9 J d G V t V H l w Z T 4 8 S X R l b V B h d G g + U 2 V j d G l v b j E v V G F i Z V 9 j b 2 1 l b n R h c m l v c z I v V m F s b 3 I l M j B T d W J z d G l 0 d S V D M y V B R G R v P C 9 J d G V t U G F 0 a D 4 8 L 0 l 0 Z W 1 M b 2 N h d G l v b j 4 8 U 3 R h Y m x l R W 5 0 c m l l c y A v P j w v S X R l b T 4 8 S X R l b T 4 8 S X R l b U x v Y 2 F 0 a W 9 u P j x J d G V t V H l w Z T 5 G b 3 J t d W x h P C 9 J d G V t V H l w Z T 4 8 S X R l b V B h d G g + U 2 V j d G l v b j E v V G F i Z V 9 j b 2 1 l b n R h c m l v c z I v V m F s b 3 I l M j B T d W J z d G l 0 d S V D M y V B R G R v M T w v S X R l b V B h d G g + P C 9 J d G V t T G 9 j Y X R p b 2 4 + P F N 0 Y W J s Z U V u d H J p Z X M g L z 4 8 L 0 l 0 Z W 0 + P E l 0 Z W 0 + P E l 0 Z W 1 M b 2 N h d G l v b j 4 8 S X R l b V R 5 c G U + R m 9 y b X V s Y T w v S X R l b V R 5 c G U + P E l 0 Z W 1 Q Y X R o P l N l Y 3 R p b 2 4 x L 1 R h Y m V f Y 2 9 t Z W 5 0 Y X J p b 3 M y L 1 Z h b G 9 y J T I w U 3 V i c 3 R p d H U l Q z M l Q U R k b z I 8 L 0 l 0 Z W 1 Q Y X R o P j w v S X R l b U x v Y 2 F 0 a W 9 u P j x T d G F i b G V F b n R y a W V z I C 8 + P C 9 J d G V t P j x J d G V t P j x J d G V t T G 9 j Y X R p b 2 4 + P E l 0 Z W 1 U e X B l P k Z v c m 1 1 b G E 8 L 0 l 0 Z W 1 U e X B l P j x J d G V t U G F 0 a D 5 T Z W N 0 a W 9 u M S 9 U Y W J l X 2 N v b W V u d G F y a W 9 z M i 9 W Y W x v c i U y M F N 1 Y n N 0 a X R 1 J U M z J U F E Z G 8 z P C 9 J d G V t U G F 0 a D 4 8 L 0 l 0 Z W 1 M b 2 N h d G l v b j 4 8 U 3 R h Y m x l R W 5 0 c m l l c y A v P j w v S X R l b T 4 8 S X R l b T 4 8 S X R l b U x v Y 2 F 0 a W 9 u P j x J d G V t V H l w Z T 5 G b 3 J t d W x h P C 9 J d G V t V H l w Z T 4 8 S X R l b V B h d G g + U 2 V j d G l v b j E v V G F i Z V 9 j b 2 1 l b n R h c m l v c z I v V m F s b 3 I l M j B T d W J z d G l 0 d S V D M y V B R G R v N D w v S X R l b V B h d G g + P C 9 J d G V t T G 9 j Y X R p b 2 4 + P F N 0 Y W J s Z U V u d H J p Z X M g L z 4 8 L 0 l 0 Z W 0 + P E l 0 Z W 0 + P E l 0 Z W 1 M b 2 N h d G l v b j 4 8 S X R l b V R 5 c G U + R m 9 y b X V s Y T w v S X R l b V R 5 c G U + P E l 0 Z W 1 Q Y X R o P l N l Y 3 R p b 2 4 x L 1 R h Y m V f Y 2 9 t Z W 5 0 Y X J p b 3 M y L 1 Z h b G 9 y J T I w U 3 V i c 3 R p d H U l Q z M l Q U R k b z U 8 L 0 l 0 Z W 1 Q Y X R o P j w v S X R l b U x v Y 2 F 0 a W 9 u P j x T d G F i b G V F b n R y a W V z I C 8 + P C 9 J d G V t P j x J d G V t P j x J d G V t T G 9 j Y X R p b 2 4 + P E l 0 Z W 1 U e X B l P k Z v c m 1 1 b G E 8 L 0 l 0 Z W 1 U e X B l P j x J d G V t U G F 0 a D 5 T Z W N 0 a W 9 u M S 9 U Y W J l X 2 N v b W V u d G F y a W 9 z M i 9 W Y W x v c i U y M F N 1 Y n N 0 a X R 1 J U M z J U F E Z G 8 2 P C 9 J d G V t U G F 0 a D 4 8 L 0 l 0 Z W 1 M b 2 N h d G l v b j 4 8 U 3 R h Y m x l R W 5 0 c m l l c y A v P j w v S X R l b T 4 8 S X R l b T 4 8 S X R l b U x v Y 2 F 0 a W 9 u P j x J d G V t V H l w Z T 5 G b 3 J t d W x h P C 9 J d G V t V H l w Z T 4 8 S X R l b V B h d G g + U 2 V j d G l v b j E v V G F i Z V 9 j b 2 1 l b n R h c m l v c z I v T G l u a G F z J T I w R m l s d H J h Z G F z M j w v S X R l b V B h d G g + P C 9 J d G V t T G 9 j Y X R p b 2 4 + P F N 0 Y W J s Z U V u d H J p Z X M g L z 4 8 L 0 l 0 Z W 0 + P C 9 J d G V t c z 4 8 L 0 x v Y 2 F s U G F j a 2 F n Z U 1 l d G F k Y X R h R m l s Z T 4 W A A A A U E s F B g A A A A A A A A A A A A A A A A A A A A A A A C Y B A A A B A A A A 0 I y d 3 w E V 0 R G M e g D A T 8 K X 6 w E A A A B V O p i Q l + c 2 S L O A b 3 m y U b 1 J A A A A A A I A A A A A A B B m A A A A A Q A A I A A A A D 6 q T V G l r I x 9 p X S p o M k q G y D b E Y H K D T / K O t L C 2 V o F S t I M A A A A A A 6 A A A A A A g A A I A A A A E E C H o h m F u 6 S s 1 n G i d C O B U Y F A K 6 G v e J 5 Z W w 2 u c d H j H c z U A A A A B F J U r 3 6 E G f Z u 5 L D q 2 N + a D u q F s o 2 r a 4 k t w 8 V B C H D r h x 5 Q c M C V 4 s 5 1 f n d 1 J T B P J g 3 G I 5 k M r q D D h l D M X B t k 4 Y i q n E 8 k s D d f g + K B S i 0 0 9 1 F + H I j Q A A A A H J 5 b P k p p P o A b K 4 + 8 X F n d f I F Y 2 c 7 e i R i p E a S C A F p n 6 s C j f 7 U p Y J 5 9 t r R X a s B m 5 z 5 9 N o y G x S / x Y f 5 5 b j r T R c O 2 d 8 = < / D a t a M a s h u p > 
</file>

<file path=customXml/itemProps1.xml><?xml version="1.0" encoding="utf-8"?>
<ds:datastoreItem xmlns:ds="http://schemas.openxmlformats.org/officeDocument/2006/customXml" ds:itemID="{FE90C785-FFD3-41E5-B6A6-94F1CA18553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MENU</vt:lpstr>
      <vt:lpstr>APRESENTAÇÃO</vt:lpstr>
      <vt:lpstr>REPRESENTATIVIDADE</vt:lpstr>
      <vt:lpstr>GERAL</vt:lpstr>
      <vt:lpstr>CURSO</vt:lpstr>
      <vt:lpstr>COORDENAÇÃO</vt:lpstr>
      <vt:lpstr>TUTORIA_A_DISTÂNCIA</vt:lpstr>
      <vt:lpstr>ORIENTADOR</vt:lpstr>
      <vt:lpstr>SECRETARIA_POLO</vt:lpstr>
      <vt:lpstr>SOLICITAÇÃO_SERVIÇOS</vt:lpstr>
      <vt:lpstr>SUPORTE_FINANCEIRO</vt:lpstr>
      <vt:lpstr>CMA</vt:lpstr>
      <vt:lpstr>CPA</vt:lpstr>
      <vt:lpstr>ESTATÍSTICA_QUESTÃO_ABERTA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NEWTON RODRIGUES CECCON</dc:creator>
  <cp:lastModifiedBy>ANDRE MEDUNA SCHMOEKEL</cp:lastModifiedBy>
  <dcterms:created xsi:type="dcterms:W3CDTF">2022-07-18T15:14:51Z</dcterms:created>
  <dcterms:modified xsi:type="dcterms:W3CDTF">2025-09-15T14:35:50Z</dcterms:modified>
</cp:coreProperties>
</file>