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X:\CPA\AUTOAVALIAÇÃO\Divulgação - Relatórios Gerenciais\2024\AO VIVO\"/>
    </mc:Choice>
  </mc:AlternateContent>
  <xr:revisionPtr revIDLastSave="0" documentId="13_ncr:1_{84F10969-0446-43C6-A15D-16D82BF4E265}" xr6:coauthVersionLast="47" xr6:coauthVersionMax="47" xr10:uidLastSave="{00000000-0000-0000-0000-000000000000}"/>
  <workbookProtection workbookAlgorithmName="SHA-512" workbookHashValue="FcBo8Kn/RkJ5lX0EmnYK9fxR383MffKI4xrUZ2kZh31zHcG1qwHRlj9dn7sPdLIacvQhmweVhYdpp3546hF5Uw==" workbookSaltValue="ejeFeiKWs00MHSodUiFYGw==" workbookSpinCount="100000" lockStructure="1"/>
  <bookViews>
    <workbookView xWindow="28680" yWindow="-120" windowWidth="29040" windowHeight="15720" xr2:uid="{D31061A8-196B-4851-9B3C-9EE552E2C721}"/>
  </bookViews>
  <sheets>
    <sheet name="MENU" sheetId="20" r:id="rId1"/>
    <sheet name="REPRESENTATIVIDADE" sheetId="22" r:id="rId2"/>
    <sheet name="CURSO" sheetId="7" r:id="rId3"/>
    <sheet name="COORDENAÇÃO" sheetId="10" r:id="rId4"/>
    <sheet name="ORIENTADOR" sheetId="11" r:id="rId5"/>
    <sheet name="SECRETARIA DE POLO" sheetId="12" r:id="rId6"/>
    <sheet name="TUTORIA A DISTÂNCIA" sheetId="14" r:id="rId7"/>
    <sheet name="SOLICITAÇÃO DE SERVIÇO" sheetId="13" r:id="rId8"/>
    <sheet name="SERVIÇOS FINANCEIROS" sheetId="15" r:id="rId9"/>
    <sheet name="CMA" sheetId="8" r:id="rId10"/>
    <sheet name="CPA" sheetId="9" r:id="rId11"/>
    <sheet name="ESTATÍSTICA ABERTA" sheetId="17" r:id="rId12"/>
  </sheets>
  <definedNames>
    <definedName name="_xlnm._FilterDatabase" localSheetId="3" hidden="1">COORDENAÇÃO!#REF!</definedName>
    <definedName name="_xlnm._FilterDatabase" localSheetId="2" hidden="1">CURSO!#REF!</definedName>
    <definedName name="_xlnm._FilterDatabase" localSheetId="11" hidden="1">'ESTATÍSTICA ABERTA'!#REF!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2" l="1"/>
  <c r="F11" i="2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6B7A5BC-0AD8-45B3-9BF2-143FA4610458}" keepAlive="1" name="Consulta - Tabela1" description="Conexão com a consulta 'Tabela1' na pasta de trabalho." type="5" refreshedVersion="8" background="1" saveData="1">
    <dbPr connection="Provider=Microsoft.Mashup.OleDb.1;Data Source=$Workbook$;Location=Tabela1;Extended Properties=&quot;&quot;" command="SELECT * FROM [Tabela1]"/>
  </connection>
  <connection id="2" xr16:uid="{A9D96A0F-E5C2-442E-BCD8-76746B3BD26D}" keepAlive="1" name="Consulta - Tabela3" description="Conexão com a consulta 'Tabela3' na pasta de trabalho." type="5" refreshedVersion="8" background="1" saveData="1">
    <dbPr connection="Provider=Microsoft.Mashup.OleDb.1;Data Source=$Workbook$;Location=Tabela3;Extended Properties=&quot;&quot;" command="SELECT * FROM [Tabela3]"/>
  </connection>
  <connection id="3" xr16:uid="{F3FFE740-E51C-4C15-81FE-83A0056E9D71}" keepAlive="1" name="Consulta - Tabela5" description="Conexão com a consulta 'Tabela5' na pasta de trabalho." type="5" refreshedVersion="0" background="1">
    <dbPr connection="Provider=Microsoft.Mashup.OleDb.1;Data Source=$Workbook$;Location=Tabela5;Extended Properties=&quot;&quot;" command="SELECT * FROM [Tabela5]"/>
  </connection>
</connections>
</file>

<file path=xl/sharedStrings.xml><?xml version="1.0" encoding="utf-8"?>
<sst xmlns="http://schemas.openxmlformats.org/spreadsheetml/2006/main" count="672" uniqueCount="225">
  <si>
    <t>PAP PRESIDENTE PRUDENTE - SP</t>
  </si>
  <si>
    <t>PAP CAMAÇARI - BA</t>
  </si>
  <si>
    <t>PAP SALVADOR (IGUATEMI) - BA</t>
  </si>
  <si>
    <t>PAP CURITIBA (GARCEZ) - PR</t>
  </si>
  <si>
    <t>PAP PORTO ALEGRE (AEROPORTO - SUPERPOLO) - RS</t>
  </si>
  <si>
    <t>PAP COLATINA (SÃO SILVANO) - ES</t>
  </si>
  <si>
    <t>PAP PORTO ALEGRE (CENTRO) - RS</t>
  </si>
  <si>
    <t>PAP ARAUCÁRIA - PR</t>
  </si>
  <si>
    <t>PAP FOZ DO IGUAÇU (UNIPR) - PR</t>
  </si>
  <si>
    <t>PAP UBERABA - MG</t>
  </si>
  <si>
    <t>PAP JOÃO PESSOA (EPITÁCIO) - PB</t>
  </si>
  <si>
    <t>PAP RIO GRANDE - RS</t>
  </si>
  <si>
    <t>PAP ITAPETININGA - SP</t>
  </si>
  <si>
    <t>PAP SÃO JOSÉ DOS CAMPOS - SP</t>
  </si>
  <si>
    <t>PAP RIO CLARO - SP</t>
  </si>
  <si>
    <t>PAP FAZENDA RIO GRANDE - PR</t>
  </si>
  <si>
    <t>PAP BELO HORIZONTE (CENTRO) - MG</t>
  </si>
  <si>
    <t>PAP SANTOS (ANA COSTA) - SP</t>
  </si>
  <si>
    <t>PAP RECIFE (CENTRO) - PE</t>
  </si>
  <si>
    <t>PAP FRANCO DA ROCHA - SP</t>
  </si>
  <si>
    <t>PAP CURITIBA (UBERABA) - PR,</t>
  </si>
  <si>
    <t>PAP PASSO FUNDO - RS</t>
  </si>
  <si>
    <t>PAP RIBEIRÃO PRETO (ALTO DA BOA VISTA) - SP</t>
  </si>
  <si>
    <t>PAP PEDRO LEOPOLDO (PÓS) - MG</t>
  </si>
  <si>
    <t>PAP FORTALEZA (MESSEJANA) - CE</t>
  </si>
  <si>
    <t>PAP SUMARÉ - SP</t>
  </si>
  <si>
    <t>PAP TAUBATÉ - SP</t>
  </si>
  <si>
    <t>PAP FARROUPILHA - RS</t>
  </si>
  <si>
    <t>PAP VILA VELHA - ES</t>
  </si>
  <si>
    <t>PAP MANAUS (CHAPADA) - AM</t>
  </si>
  <si>
    <t>PAP TOLEDO - PR.</t>
  </si>
  <si>
    <t>PAP SANTO ÂNGELO - RS</t>
  </si>
  <si>
    <t>PAP CARAPICUIBA - SP</t>
  </si>
  <si>
    <t>PAP CAMPINAS (CENTRO) - SP</t>
  </si>
  <si>
    <t>PAP FORTALEZA 03 (PONTES VIEIRA) - CE</t>
  </si>
  <si>
    <t>PAP GUARULHOS (CENTRO) - SP</t>
  </si>
  <si>
    <t>PAP CAJAMAR - SP</t>
  </si>
  <si>
    <t>PAP CERQUILHO - SP</t>
  </si>
  <si>
    <t>PAP LARANJEIRAS DO SUL - PR.</t>
  </si>
  <si>
    <t>PAP JAGUARIÚNA - SP</t>
  </si>
  <si>
    <t>PAP ARARAQUARA - SP</t>
  </si>
  <si>
    <t>PAP LORENA - SP</t>
  </si>
  <si>
    <t>PAP GOIÂNIA (SETOR OESTE) - GO</t>
  </si>
  <si>
    <t>PAP BELO HORIZONTE (HORTO) - MG</t>
  </si>
  <si>
    <t>PAP FORTALEZA (FARIAS BRITO) - CE</t>
  </si>
  <si>
    <t>PAP MOGI DAS CRUZES - SP</t>
  </si>
  <si>
    <t>PAP REALEZA - PR</t>
  </si>
  <si>
    <t>PAP SÃO PAULO (TATUAPÉ) - SP</t>
  </si>
  <si>
    <t>PAP CAPELINHA - MG</t>
  </si>
  <si>
    <t>PAP RECIFE (BOA VIAGEM) - PE</t>
  </si>
  <si>
    <t>PAP SOROCABA (ITAVUVU) - SP</t>
  </si>
  <si>
    <t>PAP RIBEIRÃO PRETO (JD. PAULISTANO) - SP</t>
  </si>
  <si>
    <t>PAP SANTO ANDRÉ - SP</t>
  </si>
  <si>
    <t>PAP FEIRA DE SANTANA - BA</t>
  </si>
  <si>
    <t>PAP SÃO PAULO (SÃO MIGUEL PAULISTA) - SP</t>
  </si>
  <si>
    <t>PAP SANTOS (CONSELHEIRO NÉBIAS) - SP</t>
  </si>
  <si>
    <t>PAP GUARULHOS (BOM CLIMA) - SP</t>
  </si>
  <si>
    <t>PAP BARUERI (ALPHAVILLE) - SP</t>
  </si>
  <si>
    <t>PAP CARIACICA - ES</t>
  </si>
  <si>
    <t>PAP SÃO PAULO (LAPA) - SP</t>
  </si>
  <si>
    <t>PAP SÃO PAULO (JARDIM SÃO PAULO) - SP</t>
  </si>
  <si>
    <t>PAP BARREIRAS - BA</t>
  </si>
  <si>
    <t>PAP MATÃO - SP</t>
  </si>
  <si>
    <t>PAP PIRASSUNUNGA - SP</t>
  </si>
  <si>
    <t>PAP RIO DE JANEIRO (NORTESHOPPING) - RJ</t>
  </si>
  <si>
    <t>PAP SÃO PAULO (BRIG. FARIA LIMA - SUPERPOLO) - SP</t>
  </si>
  <si>
    <t>PAP DIADEMA (PIRAPORINHA) - SP</t>
  </si>
  <si>
    <t>PAP SALVADOR 02 (LAPINHA) - BA</t>
  </si>
  <si>
    <t>PAP UAUÁ - BA</t>
  </si>
  <si>
    <t>PAP TRINDADE - GO</t>
  </si>
  <si>
    <t>PAP CRUZ DAS ALMAS - BA</t>
  </si>
  <si>
    <t>PAP PAU DOS FERROS - RN</t>
  </si>
  <si>
    <t>CURSO</t>
  </si>
  <si>
    <t>GERAL</t>
  </si>
  <si>
    <t>ESGCN</t>
  </si>
  <si>
    <t>ESP</t>
  </si>
  <si>
    <t>BACH. EM ADMINISTRAÇÃO</t>
  </si>
  <si>
    <t>Não assisto às aulas interativas, somente às aulas gravadas das disciplinas</t>
  </si>
  <si>
    <t>Concordo totalmente</t>
  </si>
  <si>
    <t>Ocasionalmente</t>
  </si>
  <si>
    <t>Não sabia que era possível acessar os resultados</t>
  </si>
  <si>
    <t>Não tenho nenhum comentário a fazer</t>
  </si>
  <si>
    <t>Assisto à todas as aulas, por meio da gravação disponível no campo “Ao Vivo” do Univirtus</t>
  </si>
  <si>
    <t>Univirtus</t>
  </si>
  <si>
    <t>Mensalmente</t>
  </si>
  <si>
    <t>Assisto à maioria das aulas, por meio da gravação disponível no campo “Ao Vivo” do Univirtus</t>
  </si>
  <si>
    <t>Concordo parcialmente</t>
  </si>
  <si>
    <t>Não acesso os resultados das pesquisas</t>
  </si>
  <si>
    <t>Sugestão</t>
  </si>
  <si>
    <t>Coordenação</t>
  </si>
  <si>
    <t>Assisto à maioria das aulas no momento da transmissão</t>
  </si>
  <si>
    <t>Elogio</t>
  </si>
  <si>
    <t>Não concordo/nem discordo</t>
  </si>
  <si>
    <t>Não conheço o setor e quais serviços ele oferece</t>
  </si>
  <si>
    <t>Crítica</t>
  </si>
  <si>
    <t>Central de Mediação Acadêmica - CMA</t>
  </si>
  <si>
    <t>Não realizei regime tutorial no último ano</t>
  </si>
  <si>
    <t>Conheço o setor, mas nunca precisei utilizar seus serviços</t>
  </si>
  <si>
    <t>Curso</t>
  </si>
  <si>
    <t>Assisto à todas as aulas no momento da transmissão</t>
  </si>
  <si>
    <t>Quinzenalmente</t>
  </si>
  <si>
    <t>Semanalmente</t>
  </si>
  <si>
    <t>Semestralmente</t>
  </si>
  <si>
    <t>Suporte Financeiro</t>
  </si>
  <si>
    <t>Tutoria a Distância</t>
  </si>
  <si>
    <t>Meu curso não oferta aulas interativas (ao vivo)</t>
  </si>
  <si>
    <t>Orientador Educacional do Polo</t>
  </si>
  <si>
    <t>Secretaria do Polo</t>
  </si>
  <si>
    <t>Discordo parcialmente</t>
  </si>
  <si>
    <t>Por meio dos dois</t>
  </si>
  <si>
    <t>Site da CPA</t>
  </si>
  <si>
    <t>Solicitação de Serviços no Univirtus</t>
  </si>
  <si>
    <t>Anualmente</t>
  </si>
  <si>
    <t>Comissão Própria de Avaliação - CPA</t>
  </si>
  <si>
    <t>Discordo totalmente</t>
  </si>
  <si>
    <t>-</t>
  </si>
  <si>
    <t>MÉDIA</t>
  </si>
  <si>
    <t>NTCA</t>
  </si>
  <si>
    <t>POLO</t>
  </si>
  <si>
    <t>ESCOLA</t>
  </si>
  <si>
    <t>Q1</t>
  </si>
  <si>
    <t>Q2</t>
  </si>
  <si>
    <t>Q3</t>
  </si>
  <si>
    <t>Q4</t>
  </si>
  <si>
    <t>Q5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</si>
  <si>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</si>
  <si>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</si>
  <si>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</si>
  <si>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</si>
  <si>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</si>
  <si>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</si>
  <si>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</si>
  <si>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</si>
  <si>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</si>
  <si>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</si>
  <si>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CODPOLO</t>
  </si>
  <si>
    <t>Como você avalia o desempenho do coordenador(a) do seu curso quanto à comunicação com os alunos?</t>
  </si>
  <si>
    <t>Como você avalia o desempenho do coordenador(a) do seu curso quanto à seleção dos professores para atuar no curso?</t>
  </si>
  <si>
    <t>Como você avalia o desempenho do coordenador(a) do seu curso quanto ao acompanhamento do material didático das disciplinas?</t>
  </si>
  <si>
    <t>Como você avalia o desempenho do coordenador(a) do seu curso quanto à supervisão dos instrumentos de avaliação do curso?</t>
  </si>
  <si>
    <t>Como você avalia o desempenho do coordenador(a) do seu curso quanto ao acompanhamento dos conteúdos das videoaulas?</t>
  </si>
  <si>
    <t>Como você avalia a comunicação sobre os processos e o calendário de atividades, e a interação e comunicação com os alunos por parte do orientador educacional?</t>
  </si>
  <si>
    <t>Avalie a facilidade de uso do módulo de solicitação de serviços no Univirtus, encontrar o serviço necessário e cumprimento do prazo de retorno das solicitações realizadas:</t>
  </si>
  <si>
    <t>Facilidade de uso do módulo financeiro no Univirtus</t>
  </si>
  <si>
    <t>Qualidade do atendimento realizado pelo 0800 (telefone)</t>
  </si>
  <si>
    <t>Fornecimento adequado de informações por meio do 0800 (telefone)</t>
  </si>
  <si>
    <t>GERAL DA IES</t>
  </si>
  <si>
    <t>%</t>
  </si>
  <si>
    <t>TOTAL</t>
  </si>
  <si>
    <t>Como você avalia o nível de exigência do curso:</t>
  </si>
  <si>
    <t>Deveria exigir muito mais de mim</t>
  </si>
  <si>
    <t>Deveria exigir um pouco mais de mim</t>
  </si>
  <si>
    <t>Exige de mim na medida certa</t>
  </si>
  <si>
    <t>Deveria exigir um pouco menos de mim</t>
  </si>
  <si>
    <t>Deveria exigir muito menos de mim</t>
  </si>
  <si>
    <t xml:space="preserve">Em relação às aulas interativas (ao vivo) de seu curso, como é seu acesso a elas? </t>
  </si>
  <si>
    <t>A disponibilização do serviço de regime tutorial no seu curso é satisfatória?</t>
  </si>
  <si>
    <t xml:space="preserve">Discordo parcialmente </t>
  </si>
  <si>
    <t>TEC. EM ANÁLISE E DESENVOLVIMENTO DE SISTEMAS</t>
  </si>
  <si>
    <t xml:space="preserve">O curso corresponde às expectativas iniciais e propicia formação necessária para o desempenho profissional? </t>
  </si>
  <si>
    <t>QUESITOS</t>
  </si>
  <si>
    <t xml:space="preserve">Com que frequência você recorre aos serviços do Centro de Mediação Acadêmica - CMA (autoatendimento, atendimento on-line, 0800 ou ícone “contatos” do AVA Univirtus)? </t>
  </si>
  <si>
    <t>Média</t>
  </si>
  <si>
    <r>
      <t xml:space="preserve">Facilidade de utilização da ferramenta de </t>
    </r>
    <r>
      <rPr>
        <u/>
        <sz val="11"/>
        <color theme="1"/>
        <rFont val="Aptos Narrow"/>
        <family val="2"/>
        <scheme val="minor"/>
      </rPr>
      <t>autoatendimento</t>
    </r>
    <r>
      <rPr>
        <sz val="11"/>
        <color theme="1"/>
        <rFont val="Aptos Narrow"/>
        <family val="2"/>
        <scheme val="minor"/>
      </rPr>
      <t xml:space="preserve"> (automático – Chat Robô)</t>
    </r>
  </si>
  <si>
    <r>
      <t xml:space="preserve">Fornecimento adequado de informações por meio do </t>
    </r>
    <r>
      <rPr>
        <u/>
        <sz val="11"/>
        <color theme="1"/>
        <rFont val="Aptos Narrow"/>
        <family val="2"/>
        <scheme val="minor"/>
      </rPr>
      <t xml:space="preserve">autoatendimento </t>
    </r>
    <r>
      <rPr>
        <sz val="11"/>
        <color theme="1"/>
        <rFont val="Aptos Narrow"/>
        <family val="2"/>
        <scheme val="minor"/>
      </rPr>
      <t>(automático – Chat Robô)</t>
    </r>
  </si>
  <si>
    <r>
      <t xml:space="preserve">Qualidade do atendimento realizado pelo </t>
    </r>
    <r>
      <rPr>
        <u/>
        <sz val="11"/>
        <color theme="1"/>
        <rFont val="Aptos Narrow"/>
        <family val="2"/>
        <scheme val="minor"/>
      </rPr>
      <t>atendimento on-line</t>
    </r>
    <r>
      <rPr>
        <sz val="11"/>
        <color theme="1"/>
        <rFont val="Aptos Narrow"/>
        <family val="2"/>
        <scheme val="minor"/>
      </rPr>
      <t xml:space="preserve"> (Chat com Assistente)</t>
    </r>
  </si>
  <si>
    <r>
      <t xml:space="preserve">Fornecimento adequado de informações por meio do </t>
    </r>
    <r>
      <rPr>
        <u/>
        <sz val="11"/>
        <color theme="1"/>
        <rFont val="Aptos Narrow"/>
        <family val="2"/>
        <scheme val="minor"/>
      </rPr>
      <t>atendimento on-line</t>
    </r>
    <r>
      <rPr>
        <sz val="11"/>
        <color theme="1"/>
        <rFont val="Aptos Narrow"/>
        <family val="2"/>
        <scheme val="minor"/>
      </rPr>
      <t xml:space="preserve"> (Chat com Assistente)</t>
    </r>
  </si>
  <si>
    <t>*NTCA: Não Tenho Condições de Avaliar</t>
  </si>
  <si>
    <t>Total</t>
  </si>
  <si>
    <t>SIGLA</t>
  </si>
  <si>
    <t>Q33</t>
  </si>
  <si>
    <t>Q34</t>
  </si>
  <si>
    <t>Q35</t>
  </si>
  <si>
    <t>Q36</t>
  </si>
  <si>
    <t>Q37</t>
  </si>
  <si>
    <t>Q38</t>
  </si>
  <si>
    <t xml:space="preserve"> </t>
  </si>
  <si>
    <t xml:space="preserve">Você acessa os resultados das pesquisas realizadas pela Comissão Própria de Avaliação (CPA) através do Univirtus ou pelo do site da CPA (www.uninter.com/CPA)? </t>
  </si>
  <si>
    <t xml:space="preserve">Com que frequência você acessa os resultados das pesquisas divulgados pela Comissão Própria de Avaliação (CPA)? </t>
  </si>
  <si>
    <t>Avalie a importância dos temas pesquisados, clareza e objetividade das questões, e a facilidade de preenchimento e envio dos questionários.</t>
  </si>
  <si>
    <t>Indicador de satisfação Geral</t>
  </si>
  <si>
    <t xml:space="preserve">Sobre quais dos temas abordados na pesquisa, você deseja se manifestar por meio da questão aberta? </t>
  </si>
  <si>
    <t>Temas</t>
  </si>
  <si>
    <t>Outro*</t>
  </si>
  <si>
    <t xml:space="preserve">Seu comentário tem é um(a): </t>
  </si>
  <si>
    <t>Pesquisa sobre o Ambiente Acadêmico - Semipresencial - 2024</t>
  </si>
  <si>
    <t>MENU</t>
  </si>
  <si>
    <t>REPRESENTATIVIDADE</t>
  </si>
  <si>
    <t>Escola</t>
  </si>
  <si>
    <t>Código do Curso</t>
  </si>
  <si>
    <t>Total de Alunos</t>
  </si>
  <si>
    <t>Respondentes</t>
  </si>
  <si>
    <t>Representatividade</t>
  </si>
  <si>
    <t>BACHARELADO EM ADMINISTRAÇÃO</t>
  </si>
  <si>
    <t>TECNOLOGIA EM ANÁLISE E DESENVOLVIMENTO DE SISTEMAS</t>
  </si>
  <si>
    <t>*Questão de múltipla escolha</t>
  </si>
  <si>
    <t>CURSOS</t>
  </si>
  <si>
    <t>POLOS</t>
  </si>
  <si>
    <t>QUESITO</t>
  </si>
  <si>
    <t xml:space="preserve"> Como você avalia o desempenho do coordenador(a) do seu curso quanto à comunicação com os alunos?</t>
  </si>
  <si>
    <t xml:space="preserve"> Como você avalia o desempenho do coordenador(a) do seu curso quanto à seleção dos professores para atuar no curso?</t>
  </si>
  <si>
    <t xml:space="preserve"> Como você avalia o desempenho do coordenador(a) do seu curso quanto ao acompanhamento do material didático das disciplinas?</t>
  </si>
  <si>
    <t xml:space="preserve"> Como você avalia o desempenho do coordenador(a) do seu curso quanto à supervisão dos instrumentos de avaliação do curso?</t>
  </si>
  <si>
    <t xml:space="preserve"> Como você avalia o desempenho do coordenador(a) do seu curso quanto ao acompanhamento dos conteúdos das videoaulas?</t>
  </si>
  <si>
    <t>MÉDIA FINAL</t>
  </si>
  <si>
    <r>
      <t xml:space="preserve">Considere para a sua avaliação, todos os contatos realizados junto à </t>
    </r>
    <r>
      <rPr>
        <b/>
        <u/>
        <sz val="10"/>
        <color theme="1"/>
        <rFont val="Arial"/>
        <family val="2"/>
      </rPr>
      <t>Central de Mediação Acadêmica – CMA</t>
    </r>
    <r>
      <rPr>
        <b/>
        <sz val="10"/>
        <color theme="1"/>
        <rFont val="Arial"/>
        <family val="2"/>
      </rPr>
      <t>, realizados nos últimos 12 meses, por meio dos chats ou 0800.</t>
    </r>
  </si>
  <si>
    <t>Q17</t>
  </si>
  <si>
    <r>
      <t xml:space="preserve">Facilidade de utilização da ferramenta de </t>
    </r>
    <r>
      <rPr>
        <u/>
        <sz val="10"/>
        <color theme="1"/>
        <rFont val="Arial"/>
        <family val="2"/>
      </rPr>
      <t>autoatendimento</t>
    </r>
    <r>
      <rPr>
        <sz val="10"/>
        <color theme="1"/>
        <rFont val="Arial"/>
        <family val="2"/>
      </rPr>
      <t xml:space="preserve"> (automático – Chat Robô)</t>
    </r>
  </si>
  <si>
    <t>Q18</t>
  </si>
  <si>
    <r>
      <t xml:space="preserve">Fornecimento adequado de informações por meio do </t>
    </r>
    <r>
      <rPr>
        <u/>
        <sz val="10"/>
        <color theme="1"/>
        <rFont val="Arial"/>
        <family val="2"/>
      </rPr>
      <t xml:space="preserve">autoatendimento </t>
    </r>
    <r>
      <rPr>
        <sz val="10"/>
        <color theme="1"/>
        <rFont val="Arial"/>
        <family val="2"/>
      </rPr>
      <t>(automático – Chat Robô)</t>
    </r>
  </si>
  <si>
    <t>Q19</t>
  </si>
  <si>
    <r>
      <t xml:space="preserve">Qualidade do atendimento realizado pelo </t>
    </r>
    <r>
      <rPr>
        <u/>
        <sz val="10"/>
        <color theme="1"/>
        <rFont val="Arial"/>
        <family val="2"/>
      </rPr>
      <t>atendimento on-line</t>
    </r>
    <r>
      <rPr>
        <sz val="10"/>
        <color theme="1"/>
        <rFont val="Arial"/>
        <family val="2"/>
      </rPr>
      <t xml:space="preserve"> (Chat com Assistente)</t>
    </r>
  </si>
  <si>
    <t>Q20</t>
  </si>
  <si>
    <r>
      <t xml:space="preserve">Fornecimento adequado de informações por meio do </t>
    </r>
    <r>
      <rPr>
        <u/>
        <sz val="10"/>
        <color theme="1"/>
        <rFont val="Arial"/>
        <family val="2"/>
      </rPr>
      <t>atendimento on-line</t>
    </r>
    <r>
      <rPr>
        <sz val="10"/>
        <color theme="1"/>
        <rFont val="Arial"/>
        <family val="2"/>
      </rPr>
      <t xml:space="preserve"> (Chat com Assistente)</t>
    </r>
  </si>
  <si>
    <t>Q21</t>
  </si>
  <si>
    <t>Q22</t>
  </si>
  <si>
    <t>MÉDIA GERAL</t>
  </si>
  <si>
    <t>Qualidade do atendimento (cordialidade, agilidade, disponibilidade para atendimento)</t>
  </si>
  <si>
    <t>Fornecimento adequado de informações (segurança e confiabilidade na informação fornecida)</t>
  </si>
  <si>
    <t>Adequação do horário de funcionamento da Secretaria às necessidades dos alunos do Polo</t>
  </si>
  <si>
    <t>Retorno aos alunos de questionamentos ou solicitações</t>
  </si>
  <si>
    <t>Qualidade das informações e orientações, rapidez nas respostas e funcionalidade do canal Tutoria no Univirtus</t>
  </si>
  <si>
    <t>Qualidade do atendimento (cordialidade, agilidade, disponibilidade para atendimento).</t>
  </si>
  <si>
    <t>Fornecimento adequado de informações (segurança e confiabilidade na informação fornecida).</t>
  </si>
  <si>
    <t>Retorno aos alunos de questionamentos ou solicitações.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</si>
</sst>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0.0"/>
    <numFmt numFmtId="165" formatCode="0.0%"/>
    <numFmt numFmtId="166" formatCode="_-* #,##0.0_-;\-* #,##0.0_-;_-* &quot;-&quot;??_-;_-@_-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"/>
      <name val="Aptos Narrow"/>
      <family val="2"/>
      <scheme val="minor"/>
    </font>
    <font>
      <sz val="10"/>
      <color rgb="FF041E42"/>
      <name val="Arial"/>
      <family val="2"/>
    </font>
    <font>
      <b/>
      <sz val="11"/>
      <color rgb="FFD9D9D6"/>
      <name val="Arial"/>
      <family val="2"/>
    </font>
    <font>
      <sz val="10"/>
      <name val="Arial"/>
      <family val="2"/>
    </font>
    <font>
      <sz val="24"/>
      <color theme="1"/>
      <name val="Aptos Narrow"/>
      <family val="2"/>
      <scheme val="minor"/>
    </font>
    <font>
      <b/>
      <sz val="26"/>
      <color rgb="FFE40046"/>
      <name val="Geogrotesque TRIAL Bd"/>
      <family val="3"/>
    </font>
    <font>
      <b/>
      <sz val="10"/>
      <color rgb="FFCC8A00"/>
      <name val="Arial"/>
      <family val="2"/>
    </font>
    <font>
      <b/>
      <sz val="10"/>
      <color rgb="FFD9D9D6"/>
      <name val="Arial"/>
      <family val="2"/>
    </font>
    <font>
      <b/>
      <sz val="10"/>
      <name val="Arial"/>
      <family val="2"/>
    </font>
    <font>
      <i/>
      <sz val="10"/>
      <color rgb="FFE40046"/>
      <name val="Arial"/>
      <family val="2"/>
    </font>
    <font>
      <i/>
      <sz val="10"/>
      <color rgb="FFFF0000"/>
      <name val="Arial"/>
      <family val="2"/>
    </font>
    <font>
      <b/>
      <sz val="10"/>
      <color theme="0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041E42"/>
        <bgColor indexed="64"/>
      </patternFill>
    </fill>
    <fill>
      <patternFill patternType="solid">
        <fgColor rgb="FF002554"/>
        <bgColor indexed="64"/>
      </patternFill>
    </fill>
    <fill>
      <patternFill patternType="solid">
        <fgColor rgb="FFD9D9D6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2">
    <xf numFmtId="0" fontId="0" fillId="0" borderId="0" xfId="0"/>
    <xf numFmtId="164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2" fillId="4" borderId="1" xfId="0" applyFont="1" applyFill="1" applyBorder="1" applyAlignment="1">
      <alignment horizontal="center"/>
    </xf>
    <xf numFmtId="165" fontId="2" fillId="4" borderId="1" xfId="1" applyNumberFormat="1" applyFont="1" applyFill="1" applyBorder="1" applyAlignment="1">
      <alignment horizontal="center"/>
    </xf>
    <xf numFmtId="165" fontId="0" fillId="2" borderId="1" xfId="1" applyNumberFormat="1" applyFont="1" applyFill="1" applyBorder="1" applyAlignment="1">
      <alignment horizontal="center" vertical="center"/>
    </xf>
    <xf numFmtId="0" fontId="2" fillId="2" borderId="0" xfId="0" applyFont="1" applyFill="1"/>
    <xf numFmtId="165" fontId="2" fillId="4" borderId="4" xfId="1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165" fontId="0" fillId="2" borderId="0" xfId="1" applyNumberFormat="1" applyFont="1" applyFill="1"/>
    <xf numFmtId="0" fontId="0" fillId="2" borderId="0" xfId="0" applyFill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0" fillId="0" borderId="1" xfId="0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/>
    </xf>
    <xf numFmtId="0" fontId="6" fillId="2" borderId="0" xfId="0" applyFont="1" applyFill="1"/>
    <xf numFmtId="0" fontId="7" fillId="2" borderId="0" xfId="0" applyFont="1" applyFill="1"/>
    <xf numFmtId="0" fontId="2" fillId="4" borderId="1" xfId="0" applyFont="1" applyFill="1" applyBorder="1" applyAlignment="1">
      <alignment horizontal="left" vertical="center"/>
    </xf>
    <xf numFmtId="0" fontId="5" fillId="2" borderId="0" xfId="0" applyFont="1" applyFill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0" fillId="2" borderId="1" xfId="2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2" applyNumberFormat="1" applyFont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5" fontId="7" fillId="0" borderId="0" xfId="1" applyNumberFormat="1" applyFont="1" applyFill="1" applyBorder="1"/>
    <xf numFmtId="164" fontId="0" fillId="2" borderId="0" xfId="0" applyNumberFormat="1" applyFill="1"/>
    <xf numFmtId="9" fontId="0" fillId="2" borderId="0" xfId="1" applyFont="1" applyFill="1"/>
    <xf numFmtId="0" fontId="9" fillId="6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7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0" fillId="6" borderId="0" xfId="0" applyFill="1"/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9" fillId="6" borderId="0" xfId="0" applyFont="1" applyFill="1"/>
    <xf numFmtId="0" fontId="14" fillId="6" borderId="0" xfId="0" applyFont="1" applyFill="1"/>
    <xf numFmtId="0" fontId="7" fillId="0" borderId="0" xfId="0" applyFont="1"/>
    <xf numFmtId="0" fontId="10" fillId="6" borderId="0" xfId="0" applyFont="1" applyFill="1" applyAlignment="1">
      <alignment horizontal="right"/>
    </xf>
    <xf numFmtId="0" fontId="15" fillId="6" borderId="0" xfId="0" applyFont="1" applyFill="1"/>
    <xf numFmtId="0" fontId="6" fillId="2" borderId="0" xfId="0" applyFont="1" applyFill="1" applyAlignment="1">
      <alignment horizontal="center"/>
    </xf>
    <xf numFmtId="0" fontId="16" fillId="8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5" fontId="7" fillId="0" borderId="1" xfId="1" applyNumberFormat="1" applyFont="1" applyBorder="1" applyAlignment="1">
      <alignment horizontal="center"/>
    </xf>
    <xf numFmtId="165" fontId="6" fillId="0" borderId="1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/>
    </xf>
    <xf numFmtId="165" fontId="7" fillId="0" borderId="0" xfId="1" applyNumberFormat="1" applyFont="1"/>
    <xf numFmtId="49" fontId="6" fillId="4" borderId="1" xfId="1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/>
    </xf>
    <xf numFmtId="0" fontId="18" fillId="2" borderId="0" xfId="0" applyFont="1" applyFill="1" applyAlignment="1">
      <alignment horizontal="left"/>
    </xf>
    <xf numFmtId="165" fontId="6" fillId="4" borderId="1" xfId="1" applyNumberFormat="1" applyFont="1" applyFill="1" applyBorder="1" applyAlignment="1">
      <alignment horizontal="center"/>
    </xf>
    <xf numFmtId="165" fontId="7" fillId="0" borderId="1" xfId="1" applyNumberFormat="1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49" fontId="6" fillId="4" borderId="1" xfId="1" applyNumberFormat="1" applyFont="1" applyFill="1" applyBorder="1" applyAlignment="1">
      <alignment horizontal="left"/>
    </xf>
    <xf numFmtId="165" fontId="7" fillId="0" borderId="1" xfId="1" applyNumberFormat="1" applyFont="1" applyBorder="1" applyAlignment="1">
      <alignment horizontal="left"/>
    </xf>
    <xf numFmtId="0" fontId="19" fillId="2" borderId="0" xfId="0" applyFont="1" applyFill="1" applyAlignment="1">
      <alignment horizontal="center"/>
    </xf>
    <xf numFmtId="0" fontId="6" fillId="0" borderId="0" xfId="0" applyFont="1"/>
    <xf numFmtId="0" fontId="6" fillId="4" borderId="1" xfId="0" applyFont="1" applyFill="1" applyBorder="1" applyAlignment="1">
      <alignment horizontal="center" vertical="center" wrapText="1"/>
    </xf>
    <xf numFmtId="166" fontId="7" fillId="2" borderId="1" xfId="2" applyNumberFormat="1" applyFont="1" applyFill="1" applyBorder="1" applyAlignment="1">
      <alignment horizontal="left" vertical="center"/>
    </xf>
    <xf numFmtId="165" fontId="7" fillId="2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5" fontId="6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/>
    <xf numFmtId="165" fontId="6" fillId="2" borderId="0" xfId="0" applyNumberFormat="1" applyFont="1" applyFill="1" applyAlignment="1">
      <alignment horizontal="center"/>
    </xf>
    <xf numFmtId="166" fontId="6" fillId="2" borderId="0" xfId="0" applyNumberFormat="1" applyFont="1" applyFill="1"/>
    <xf numFmtId="0" fontId="6" fillId="4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165" fontId="6" fillId="4" borderId="4" xfId="1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2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/>
    </xf>
    <xf numFmtId="165" fontId="7" fillId="0" borderId="7" xfId="1" applyNumberFormat="1" applyFont="1" applyBorder="1" applyAlignment="1">
      <alignment horizontal="center"/>
    </xf>
    <xf numFmtId="165" fontId="6" fillId="0" borderId="5" xfId="1" applyNumberFormat="1" applyFont="1" applyBorder="1" applyAlignment="1">
      <alignment horizontal="center" vertical="center"/>
    </xf>
    <xf numFmtId="0" fontId="6" fillId="5" borderId="0" xfId="0" applyFont="1" applyFill="1" applyAlignment="1">
      <alignment horizontal="left"/>
    </xf>
    <xf numFmtId="164" fontId="7" fillId="2" borderId="0" xfId="0" applyNumberFormat="1" applyFont="1" applyFill="1"/>
    <xf numFmtId="165" fontId="7" fillId="2" borderId="0" xfId="1" applyNumberFormat="1" applyFont="1" applyFill="1" applyBorder="1"/>
    <xf numFmtId="166" fontId="7" fillId="2" borderId="0" xfId="0" applyNumberFormat="1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7" fillId="2" borderId="0" xfId="0" quotePrefix="1" applyFont="1" applyFill="1"/>
    <xf numFmtId="0" fontId="6" fillId="3" borderId="1" xfId="0" applyFont="1" applyFill="1" applyBorder="1" applyAlignment="1">
      <alignment vertical="center"/>
    </xf>
    <xf numFmtId="165" fontId="6" fillId="4" borderId="1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/>
    <xf numFmtId="0" fontId="15" fillId="7" borderId="0" xfId="0" applyFont="1" applyFill="1" applyAlignment="1">
      <alignment vertical="center"/>
    </xf>
    <xf numFmtId="0" fontId="15" fillId="7" borderId="0" xfId="0" applyFont="1" applyFill="1" applyAlignment="1">
      <alignment horizontal="left" vertical="center"/>
    </xf>
    <xf numFmtId="165" fontId="7" fillId="2" borderId="1" xfId="1" applyNumberFormat="1" applyFont="1" applyFill="1" applyBorder="1" applyAlignment="1">
      <alignment horizontal="center"/>
    </xf>
    <xf numFmtId="165" fontId="7" fillId="2" borderId="0" xfId="0" applyNumberFormat="1" applyFont="1" applyFill="1"/>
    <xf numFmtId="0" fontId="19" fillId="0" borderId="0" xfId="0" applyFont="1" applyAlignment="1">
      <alignment horizontal="center"/>
    </xf>
    <xf numFmtId="0" fontId="19" fillId="0" borderId="0" xfId="0" applyFont="1"/>
    <xf numFmtId="165" fontId="6" fillId="2" borderId="1" xfId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165" fontId="6" fillId="2" borderId="1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16" fillId="4" borderId="4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8" borderId="2" xfId="0" applyFont="1" applyFill="1" applyBorder="1" applyAlignment="1">
      <alignment horizontal="center"/>
    </xf>
    <xf numFmtId="0" fontId="16" fillId="8" borderId="1" xfId="0" applyFont="1" applyFill="1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/>
    <xf numFmtId="0" fontId="3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16" fillId="8" borderId="1" xfId="0" applyFont="1" applyFill="1" applyBorder="1"/>
    <xf numFmtId="0" fontId="16" fillId="0" borderId="0" xfId="0" applyFont="1"/>
    <xf numFmtId="0" fontId="0" fillId="0" borderId="5" xfId="0" applyBorder="1"/>
    <xf numFmtId="0" fontId="16" fillId="8" borderId="2" xfId="0" applyFont="1" applyFill="1" applyBorder="1"/>
    <xf numFmtId="0" fontId="16" fillId="8" borderId="3" xfId="0" applyFont="1" applyFill="1" applyBorder="1"/>
    <xf numFmtId="0" fontId="16" fillId="8" borderId="0" xfId="0" applyFont="1" applyFill="1" applyAlignment="1">
      <alignment horizontal="center" vertical="center"/>
    </xf>
    <xf numFmtId="0" fontId="11" fillId="8" borderId="0" xfId="0" applyFont="1" applyFill="1" applyAlignment="1">
      <alignment vertical="center"/>
    </xf>
    <xf numFmtId="0" fontId="10" fillId="7" borderId="0" xfId="0" applyFont="1" applyFill="1" applyAlignment="1">
      <alignment vertical="center"/>
    </xf>
    <xf numFmtId="0" fontId="10" fillId="7" borderId="0" xfId="0" applyFont="1" applyFill="1" applyAlignment="1">
      <alignment horizontal="left" vertical="center" indent="42"/>
    </xf>
    <xf numFmtId="0" fontId="22" fillId="0" borderId="0" xfId="0" applyFont="1" applyAlignment="1">
      <alignment horizontal="left" vertical="center" indent="52"/>
    </xf>
    <xf numFmtId="0" fontId="23" fillId="0" borderId="0" xfId="0" applyFont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1" fillId="8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6" fillId="4" borderId="1" xfId="0" applyFont="1" applyFill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164" fontId="6" fillId="2" borderId="0" xfId="0" applyNumberFormat="1" applyFont="1" applyFill="1" applyAlignment="1">
      <alignment horizontal="center"/>
    </xf>
    <xf numFmtId="164" fontId="7" fillId="2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wrapText="1"/>
    </xf>
    <xf numFmtId="164" fontId="6" fillId="0" borderId="1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7" borderId="0" xfId="0" applyFont="1" applyFill="1" applyAlignment="1">
      <alignment horizontal="center" vertical="center"/>
    </xf>
    <xf numFmtId="0" fontId="16" fillId="8" borderId="6" xfId="0" applyFont="1" applyFill="1" applyBorder="1" applyAlignment="1">
      <alignment horizontal="center"/>
    </xf>
    <xf numFmtId="0" fontId="16" fillId="8" borderId="3" xfId="0" applyFont="1" applyFill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left" vertical="center" indent="52"/>
    </xf>
    <xf numFmtId="0" fontId="7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Vírgula" xfId="2" builtinId="3"/>
  </cellStyles>
  <dxfs count="30"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7" tint="0.3999450666829432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sz val="14"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14"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15" defaultTableStyle="TableStyleMedium2" defaultPivotStyle="PivotStyleLight16">
    <tableStyle name="pergunta2" pivot="0" table="0" count="10" xr9:uid="{797B1F4E-ED9D-4104-B404-BD823A488CD4}">
      <tableStyleElement type="wholeTable" dxfId="29"/>
      <tableStyleElement type="headerRow" dxfId="28"/>
    </tableStyle>
    <tableStyle name="pergunta2 2" pivot="0" table="0" count="10" xr9:uid="{86BB4581-A372-4DCF-928F-C3C5B755D2F8}">
      <tableStyleElement type="wholeTable" dxfId="27"/>
      <tableStyleElement type="headerRow" dxfId="26"/>
    </tableStyle>
    <tableStyle name="SlicerStyleDark5 2" pivot="0" table="0" count="10" xr9:uid="{E48CD19C-0829-4440-998A-52AEB7BD7187}">
      <tableStyleElement type="wholeTable" dxfId="25"/>
      <tableStyleElement type="headerRow" dxfId="24"/>
    </tableStyle>
    <tableStyle name="SlicerStyleDark5 2 10" pivot="0" table="0" count="10" xr9:uid="{6766022E-3FCC-47C4-81E0-0DACBC336D1A}">
      <tableStyleElement type="wholeTable" dxfId="23"/>
      <tableStyleElement type="headerRow" dxfId="22"/>
    </tableStyle>
    <tableStyle name="SlicerStyleDark5 2 11" pivot="0" table="0" count="10" xr9:uid="{0EA5545C-6A8E-4688-93E1-01455955D935}">
      <tableStyleElement type="wholeTable" dxfId="21"/>
      <tableStyleElement type="headerRow" dxfId="20"/>
    </tableStyle>
    <tableStyle name="SlicerStyleDark5 2 12" pivot="0" table="0" count="10" xr9:uid="{F60B3785-A6E0-41D0-B2B0-293A5774347D}">
      <tableStyleElement type="wholeTable" dxfId="19"/>
      <tableStyleElement type="headerRow" dxfId="18"/>
    </tableStyle>
    <tableStyle name="SlicerStyleDark5 2 2" pivot="0" table="0" count="10" xr9:uid="{889754F3-A417-4DF2-B799-18E0CD2AA833}">
      <tableStyleElement type="wholeTable" dxfId="17"/>
      <tableStyleElement type="headerRow" dxfId="16"/>
    </tableStyle>
    <tableStyle name="SlicerStyleDark5 2 2 2" pivot="0" table="0" count="10" xr9:uid="{957BCF50-8ACE-47FD-9554-8BB4B7A4B894}">
      <tableStyleElement type="wholeTable" dxfId="15"/>
      <tableStyleElement type="headerRow" dxfId="14"/>
    </tableStyle>
    <tableStyle name="SlicerStyleDark5 2 3" pivot="0" table="0" count="10" xr9:uid="{F7E2F4EB-0D70-4DB7-856F-F26FA2E47C44}">
      <tableStyleElement type="wholeTable" dxfId="13"/>
      <tableStyleElement type="headerRow" dxfId="12"/>
    </tableStyle>
    <tableStyle name="SlicerStyleDark5 2 4" pivot="0" table="0" count="10" xr9:uid="{D3F50F49-022A-42F7-A2C1-B926201C30D8}">
      <tableStyleElement type="wholeTable" dxfId="11"/>
      <tableStyleElement type="headerRow" dxfId="10"/>
    </tableStyle>
    <tableStyle name="SlicerStyleDark5 2 5" pivot="0" table="0" count="10" xr9:uid="{15F102F7-BF78-4CF7-8B7F-E53A05FE324F}">
      <tableStyleElement type="wholeTable" dxfId="9"/>
      <tableStyleElement type="headerRow" dxfId="8"/>
    </tableStyle>
    <tableStyle name="SlicerStyleDark5 2 6" pivot="0" table="0" count="10" xr9:uid="{DAA6FB9D-C2C1-4AE3-AE59-E134F9595AF8}">
      <tableStyleElement type="wholeTable" dxfId="7"/>
      <tableStyleElement type="headerRow" dxfId="6"/>
    </tableStyle>
    <tableStyle name="SlicerStyleDark5 2 7" pivot="0" table="0" count="10" xr9:uid="{62CC8A62-D5E0-44BA-AADE-4AEC4A071A70}">
      <tableStyleElement type="wholeTable" dxfId="5"/>
      <tableStyleElement type="headerRow" dxfId="4"/>
    </tableStyle>
    <tableStyle name="SlicerStyleDark5 2 8" pivot="0" table="0" count="10" xr9:uid="{7E75C6BC-5325-4C90-82FC-021890BC02E4}">
      <tableStyleElement type="wholeTable" dxfId="3"/>
      <tableStyleElement type="headerRow" dxfId="2"/>
    </tableStyle>
    <tableStyle name="SlicerStyleDark5 2 9" pivot="0" table="0" count="10" xr9:uid="{DF98B622-E5A3-4660-8C27-D27EDBD4F59E}">
      <tableStyleElement type="wholeTable" dxfId="1"/>
      <tableStyleElement type="headerRow" dxfId="0"/>
    </tableStyle>
  </tableStyles>
  <extLst>
    <ext xmlns:x14="http://schemas.microsoft.com/office/spreadsheetml/2009/9/main" uri="{46F421CA-312F-682f-3DD2-61675219B42D}">
      <x14:dxfs count="120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13"/>
            <color theme="8" tint="-0.249977111117893"/>
            <name val="Aptos Narrow"/>
            <scheme val="minor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sz val="13"/>
            <color theme="0"/>
            <name val="Aptos Narrow"/>
            <scheme val="minor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13"/>
            <color theme="8" tint="-0.249977111117893"/>
            <name val="Aptos Narrow"/>
            <scheme val="minor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sz val="13"/>
            <color theme="0"/>
            <name val="Aptos Narrow"/>
            <scheme val="minor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pergunta2">
          <x14:slicerStyleElements>
            <x14:slicerStyleElement type="unselectedItemWithData" dxfId="119"/>
            <x14:slicerStyleElement type="unselectedItemWithNoData" dxfId="118"/>
            <x14:slicerStyleElement type="selectedItemWithData" dxfId="117"/>
            <x14:slicerStyleElement type="selectedItemWithNoData" dxfId="116"/>
            <x14:slicerStyleElement type="hoveredUnselectedItemWithData" dxfId="115"/>
            <x14:slicerStyleElement type="hoveredSelectedItemWithData" dxfId="114"/>
            <x14:slicerStyleElement type="hoveredUnselectedItemWithNoData" dxfId="113"/>
            <x14:slicerStyleElement type="hoveredSelectedItemWithNoData" dxfId="112"/>
          </x14:slicerStyleElements>
        </x14:slicerStyle>
        <x14:slicerStyle name="pergunta2 2">
          <x14:slicerStyleElements>
            <x14:slicerStyleElement type="unselectedItemWithData" dxfId="111"/>
            <x14:slicerStyleElement type="unselectedItemWithNoData" dxfId="110"/>
            <x14:slicerStyleElement type="selectedItemWithData" dxfId="109"/>
            <x14:slicerStyleElement type="selectedItemWithNoData" dxfId="108"/>
            <x14:slicerStyleElement type="hoveredUnselectedItemWithData" dxfId="107"/>
            <x14:slicerStyleElement type="hoveredSelectedItemWithData" dxfId="106"/>
            <x14:slicerStyleElement type="hoveredUnselectedItemWithNoData" dxfId="105"/>
            <x14:slicerStyleElement type="hoveredSelectedItemWithNoData" dxfId="104"/>
          </x14:slicerStyleElements>
        </x14:slicerStyle>
        <x14:slicerStyle name="SlicerStyleDark5 2">
          <x14:slicerStyleElements>
            <x14:slicerStyleElement type="unselectedItemWithData" dxfId="103"/>
            <x14:slicerStyleElement type="unselectedItemWithNoData" dxfId="102"/>
            <x14:slicerStyleElement type="selectedItemWithData" dxfId="101"/>
            <x14:slicerStyleElement type="selectedItemWithNoData" dxfId="100"/>
            <x14:slicerStyleElement type="hoveredUnselectedItemWithData" dxfId="99"/>
            <x14:slicerStyleElement type="hoveredSelectedItemWithData" dxfId="98"/>
            <x14:slicerStyleElement type="hoveredUnselectedItemWithNoData" dxfId="97"/>
            <x14:slicerStyleElement type="hoveredSelectedItemWithNoData" dxfId="96"/>
          </x14:slicerStyleElements>
        </x14:slicerStyle>
        <x14:slicerStyle name="SlicerStyleDark5 2 10">
          <x14:slicerStyleElements>
            <x14:slicerStyleElement type="unselectedItemWithData" dxfId="95"/>
            <x14:slicerStyleElement type="unselectedItemWithNoData" dxfId="94"/>
            <x14:slicerStyleElement type="selectedItemWithData" dxfId="93"/>
            <x14:slicerStyleElement type="selectedItemWithNoData" dxfId="92"/>
            <x14:slicerStyleElement type="hoveredUnselectedItemWithData" dxfId="91"/>
            <x14:slicerStyleElement type="hoveredSelectedItemWithData" dxfId="90"/>
            <x14:slicerStyleElement type="hoveredUnselectedItemWithNoData" dxfId="89"/>
            <x14:slicerStyleElement type="hoveredSelectedItemWithNoData" dxfId="88"/>
          </x14:slicerStyleElements>
        </x14:slicerStyle>
        <x14:slicerStyle name="SlicerStyleDark5 2 11">
          <x14:slicerStyleElements>
            <x14:slicerStyleElement type="unselectedItemWithData" dxfId="87"/>
            <x14:slicerStyleElement type="unselectedItemWithNoData" dxfId="86"/>
            <x14:slicerStyleElement type="selectedItemWithData" dxfId="85"/>
            <x14:slicerStyleElement type="selectedItemWithNoData" dxfId="84"/>
            <x14:slicerStyleElement type="hoveredUnselectedItemWithData" dxfId="83"/>
            <x14:slicerStyleElement type="hoveredSelectedItemWithData" dxfId="82"/>
            <x14:slicerStyleElement type="hoveredUnselectedItemWithNoData" dxfId="81"/>
            <x14:slicerStyleElement type="hoveredSelectedItemWithNoData" dxfId="80"/>
          </x14:slicerStyleElements>
        </x14:slicerStyle>
        <x14:slicerStyle name="SlicerStyleDark5 2 12">
          <x14:slicerStyleElements>
            <x14:slicerStyleElement type="unselectedItemWithData" dxfId="79"/>
            <x14:slicerStyleElement type="unselectedItemWithNoData" dxfId="78"/>
            <x14:slicerStyleElement type="selectedItemWithData" dxfId="77"/>
            <x14:slicerStyleElement type="selectedItemWithNoData" dxfId="76"/>
            <x14:slicerStyleElement type="hoveredUnselectedItemWithData" dxfId="75"/>
            <x14:slicerStyleElement type="hoveredSelectedItemWithData" dxfId="74"/>
            <x14:slicerStyleElement type="hoveredUnselectedItemWithNoData" dxfId="73"/>
            <x14:slicerStyleElement type="hoveredSelectedItemWithNoData" dxfId="72"/>
          </x14:slicerStyleElements>
        </x14:slicerStyle>
        <x14:slicerStyle name="SlicerStyleDark5 2 2">
          <x14:slicerStyleElements>
            <x14:slicerStyleElement type="unselectedItemWithData" dxfId="71"/>
            <x14:slicerStyleElement type="unselectedItemWithNoData" dxfId="70"/>
            <x14:slicerStyleElement type="selectedItemWithData" dxfId="69"/>
            <x14:slicerStyleElement type="selectedItemWithNoData" dxfId="68"/>
            <x14:slicerStyleElement type="hoveredUnselectedItemWithData" dxfId="67"/>
            <x14:slicerStyleElement type="hoveredSelectedItemWithData" dxfId="66"/>
            <x14:slicerStyleElement type="hoveredUnselectedItemWithNoData" dxfId="65"/>
            <x14:slicerStyleElement type="hoveredSelectedItemWithNoData" dxfId="64"/>
          </x14:slicerStyleElements>
        </x14:slicerStyle>
        <x14:slicerStyle name="SlicerStyleDark5 2 2 2">
          <x14:slicerStyleElements>
            <x14:slicerStyleElement type="unselectedItemWithData" dxfId="63"/>
            <x14:slicerStyleElement type="unselectedItemWithNoData" dxfId="62"/>
            <x14:slicerStyleElement type="selectedItemWithData" dxfId="61"/>
            <x14:slicerStyleElement type="selectedItemWithNoData" dxfId="60"/>
            <x14:slicerStyleElement type="hoveredUnselectedItemWithData" dxfId="59"/>
            <x14:slicerStyleElement type="hoveredSelectedItemWithData" dxfId="58"/>
            <x14:slicerStyleElement type="hoveredUnselectedItemWithNoData" dxfId="57"/>
            <x14:slicerStyleElement type="hoveredSelectedItemWithNoData" dxfId="56"/>
          </x14:slicerStyleElements>
        </x14:slicerStyle>
        <x14:slicerStyle name="SlicerStyleDark5 2 3">
          <x14:slicerStyleElements>
            <x14:slicerStyleElement type="unselectedItemWithData" dxfId="55"/>
            <x14:slicerStyleElement type="unselectedItemWithNoData" dxfId="54"/>
            <x14:slicerStyleElement type="selectedItemWithData" dxfId="53"/>
            <x14:slicerStyleElement type="selectedItemWithNoData" dxfId="52"/>
            <x14:slicerStyleElement type="hoveredUnselectedItemWithData" dxfId="51"/>
            <x14:slicerStyleElement type="hoveredSelectedItemWithData" dxfId="50"/>
            <x14:slicerStyleElement type="hoveredUnselectedItemWithNoData" dxfId="49"/>
            <x14:slicerStyleElement type="hoveredSelectedItemWithNoData" dxfId="48"/>
          </x14:slicerStyleElements>
        </x14:slicerStyle>
        <x14:slicerStyle name="SlicerStyleDark5 2 4">
          <x14:slicerStyleElements>
            <x14:slicerStyleElement type="unselectedItemWithData" dxfId="47"/>
            <x14:slicerStyleElement type="unselectedItemWithNoData" dxfId="46"/>
            <x14:slicerStyleElement type="selectedItemWithData" dxfId="45"/>
            <x14:slicerStyleElement type="selectedItemWithNoData" dxfId="44"/>
            <x14:slicerStyleElement type="hoveredUnselectedItemWithData" dxfId="43"/>
            <x14:slicerStyleElement type="hoveredSelectedItemWithData" dxfId="42"/>
            <x14:slicerStyleElement type="hoveredUnselectedItemWithNoData" dxfId="41"/>
            <x14:slicerStyleElement type="hoveredSelectedItemWithNoData" dxfId="40"/>
          </x14:slicerStyleElements>
        </x14:slicerStyle>
        <x14:slicerStyle name="SlicerStyleDark5 2 5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SlicerStyleDark5 2 6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SlicerStyleDark5 2 7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SlicerStyleDark5 2 8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Dark5 2 9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CMA!A1"/><Relationship Id="rId3" Type="http://schemas.openxmlformats.org/officeDocument/2006/relationships/hyperlink" Target="#COORDENA&#199;&#195;O!A1"/><Relationship Id="rId7" Type="http://schemas.openxmlformats.org/officeDocument/2006/relationships/hyperlink" Target="#'SERVI&#199;OS FINANCEIROS'!A1"/><Relationship Id="rId12" Type="http://schemas.openxmlformats.org/officeDocument/2006/relationships/hyperlink" Target="#ORIENTADOR!A1"/><Relationship Id="rId2" Type="http://schemas.openxmlformats.org/officeDocument/2006/relationships/hyperlink" Target="#CURSO!A1"/><Relationship Id="rId1" Type="http://schemas.openxmlformats.org/officeDocument/2006/relationships/image" Target="../media/image1.jpg"/><Relationship Id="rId6" Type="http://schemas.openxmlformats.org/officeDocument/2006/relationships/hyperlink" Target="#'TUTORIA A DIST&#194;NCIA'!A1"/><Relationship Id="rId11" Type="http://schemas.openxmlformats.org/officeDocument/2006/relationships/hyperlink" Target="#REPRESENTATIVIDADE!A1"/><Relationship Id="rId5" Type="http://schemas.openxmlformats.org/officeDocument/2006/relationships/hyperlink" Target="#'SOLICITA&#199;&#195;O DE SERVI&#199;O'!A1"/><Relationship Id="rId10" Type="http://schemas.openxmlformats.org/officeDocument/2006/relationships/hyperlink" Target="#'ESTAT&#205;STICA ABERTA'!A1"/><Relationship Id="rId4" Type="http://schemas.openxmlformats.org/officeDocument/2006/relationships/hyperlink" Target="#'SECRETARIA DE POLO'!A1"/><Relationship Id="rId9" Type="http://schemas.openxmlformats.org/officeDocument/2006/relationships/hyperlink" Target="#CPA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132864</xdr:colOff>
      <xdr:row>0</xdr:row>
      <xdr:rowOff>142875</xdr:rowOff>
    </xdr:from>
    <xdr:to>
      <xdr:col>3</xdr:col>
      <xdr:colOff>371475</xdr:colOff>
      <xdr:row>1</xdr:row>
      <xdr:rowOff>424795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B77B520D-5E63-4650-B05A-2ADCEF7F5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64" y="142875"/>
          <a:ext cx="1876911" cy="862945"/>
        </a:xfrm>
        <a:prstGeom prst="rect">
          <a:avLst/>
        </a:prstGeom>
      </xdr:spPr>
    </xdr:pic>
    <xdr:clientData/>
  </xdr:twoCellAnchor>
  <xdr:twoCellAnchor>
    <xdr:from>
      <xdr:col>3</xdr:col>
      <xdr:colOff>513230</xdr:colOff>
      <xdr:row>0</xdr:row>
      <xdr:rowOff>298077</xdr:rowOff>
    </xdr:from>
    <xdr:to>
      <xdr:col>27</xdr:col>
      <xdr:colOff>171450</xdr:colOff>
      <xdr:row>1</xdr:row>
      <xdr:rowOff>253252</xdr:rowOff>
    </xdr:to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FF4CB8A9-4ACF-4568-859C-C70E211F5586}"/>
            </a:ext>
          </a:extLst>
        </xdr:cNvPr>
        <xdr:cNvSpPr txBox="1"/>
      </xdr:nvSpPr>
      <xdr:spPr>
        <a:xfrm>
          <a:off x="2151530" y="298077"/>
          <a:ext cx="12288370" cy="53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3200" b="1">
              <a:solidFill>
                <a:srgbClr val="D9D9D6"/>
              </a:solidFill>
              <a:latin typeface="Geogrotesque TRIAL Bd" pitchFamily="50" charset="0"/>
              <a:ea typeface="+mn-ea"/>
              <a:cs typeface="+mn-cs"/>
            </a:rPr>
            <a:t>Pesquisa sobre o Ambiente Acadêmico - Ao Vivo - 2024</a:t>
          </a:r>
        </a:p>
      </xdr:txBody>
    </xdr:sp>
    <xdr:clientData/>
  </xdr:twoCellAnchor>
  <xdr:twoCellAnchor>
    <xdr:from>
      <xdr:col>5</xdr:col>
      <xdr:colOff>77788</xdr:colOff>
      <xdr:row>8</xdr:row>
      <xdr:rowOff>114300</xdr:rowOff>
    </xdr:from>
    <xdr:to>
      <xdr:col>12</xdr:col>
      <xdr:colOff>144462</xdr:colOff>
      <xdr:row>10</xdr:row>
      <xdr:rowOff>133350</xdr:rowOff>
    </xdr:to>
    <xdr:sp macro="" textlink="">
      <xdr:nvSpPr>
        <xdr:cNvPr id="22" name="Retângulo 2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BE5952-F15E-4FED-B84D-C491048C9E8E}"/>
            </a:ext>
          </a:extLst>
        </xdr:cNvPr>
        <xdr:cNvSpPr/>
      </xdr:nvSpPr>
      <xdr:spPr>
        <a:xfrm>
          <a:off x="687388" y="2676525"/>
          <a:ext cx="3667124" cy="400050"/>
        </a:xfrm>
        <a:prstGeom prst="rect">
          <a:avLst/>
        </a:prstGeom>
        <a:solidFill>
          <a:srgbClr val="00255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rgbClr val="FFC000"/>
              </a:solidFill>
              <a:latin typeface="Geogrotesque TRIAL Bd" pitchFamily="50" charset="0"/>
              <a:ea typeface="+mn-ea"/>
              <a:cs typeface="+mn-cs"/>
            </a:rPr>
            <a:t>Curso</a:t>
          </a:r>
        </a:p>
      </xdr:txBody>
    </xdr:sp>
    <xdr:clientData/>
  </xdr:twoCellAnchor>
  <xdr:twoCellAnchor>
    <xdr:from>
      <xdr:col>5</xdr:col>
      <xdr:colOff>83110</xdr:colOff>
      <xdr:row>11</xdr:row>
      <xdr:rowOff>87405</xdr:rowOff>
    </xdr:from>
    <xdr:to>
      <xdr:col>12</xdr:col>
      <xdr:colOff>160210</xdr:colOff>
      <xdr:row>13</xdr:row>
      <xdr:rowOff>106455</xdr:rowOff>
    </xdr:to>
    <xdr:sp macro="" textlink="">
      <xdr:nvSpPr>
        <xdr:cNvPr id="23" name="Retângulo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891B3B-851D-4007-9828-D675CF707CD4}"/>
            </a:ext>
          </a:extLst>
        </xdr:cNvPr>
        <xdr:cNvSpPr/>
      </xdr:nvSpPr>
      <xdr:spPr>
        <a:xfrm>
          <a:off x="692710" y="4364130"/>
          <a:ext cx="3677550" cy="400050"/>
        </a:xfrm>
        <a:prstGeom prst="rect">
          <a:avLst/>
        </a:prstGeom>
        <a:solidFill>
          <a:srgbClr val="00255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rgbClr val="FFC000"/>
              </a:solidFill>
              <a:latin typeface="Geogrotesque TRIAL Bd" pitchFamily="50" charset="0"/>
              <a:ea typeface="+mn-ea"/>
              <a:cs typeface="+mn-cs"/>
            </a:rPr>
            <a:t>Coordenação do Curso</a:t>
          </a:r>
        </a:p>
      </xdr:txBody>
    </xdr:sp>
    <xdr:clientData/>
  </xdr:twoCellAnchor>
  <xdr:twoCellAnchor>
    <xdr:from>
      <xdr:col>5</xdr:col>
      <xdr:colOff>92528</xdr:colOff>
      <xdr:row>17</xdr:row>
      <xdr:rowOff>7144</xdr:rowOff>
    </xdr:from>
    <xdr:to>
      <xdr:col>12</xdr:col>
      <xdr:colOff>193676</xdr:colOff>
      <xdr:row>19</xdr:row>
      <xdr:rowOff>26194</xdr:rowOff>
    </xdr:to>
    <xdr:sp macro="" textlink="">
      <xdr:nvSpPr>
        <xdr:cNvPr id="24" name="Retângulo 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823931-AE75-4D2F-B1ED-55A8F7752004}"/>
            </a:ext>
          </a:extLst>
        </xdr:cNvPr>
        <xdr:cNvSpPr/>
      </xdr:nvSpPr>
      <xdr:spPr>
        <a:xfrm>
          <a:off x="702128" y="4283869"/>
          <a:ext cx="3701598" cy="400050"/>
        </a:xfrm>
        <a:prstGeom prst="rect">
          <a:avLst/>
        </a:prstGeom>
        <a:solidFill>
          <a:srgbClr val="00255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rgbClr val="FFC000"/>
              </a:solidFill>
              <a:latin typeface="Geogrotesque TRIAL Bd" pitchFamily="50" charset="0"/>
              <a:ea typeface="+mn-ea"/>
              <a:cs typeface="+mn-cs"/>
            </a:rPr>
            <a:t>Secretaria do Polo</a:t>
          </a:r>
        </a:p>
      </xdr:txBody>
    </xdr:sp>
    <xdr:clientData/>
  </xdr:twoCellAnchor>
  <xdr:twoCellAnchor>
    <xdr:from>
      <xdr:col>13</xdr:col>
      <xdr:colOff>166689</xdr:colOff>
      <xdr:row>5</xdr:row>
      <xdr:rowOff>166688</xdr:rowOff>
    </xdr:from>
    <xdr:to>
      <xdr:col>20</xdr:col>
      <xdr:colOff>223838</xdr:colOff>
      <xdr:row>7</xdr:row>
      <xdr:rowOff>185738</xdr:rowOff>
    </xdr:to>
    <xdr:sp macro="" textlink="">
      <xdr:nvSpPr>
        <xdr:cNvPr id="25" name="Retângulo 2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E3FF2D2-FCF8-4A9A-93BF-54B9E49235A9}"/>
            </a:ext>
          </a:extLst>
        </xdr:cNvPr>
        <xdr:cNvSpPr/>
      </xdr:nvSpPr>
      <xdr:spPr>
        <a:xfrm>
          <a:off x="4891089" y="2166938"/>
          <a:ext cx="3657599" cy="390525"/>
        </a:xfrm>
        <a:prstGeom prst="rect">
          <a:avLst/>
        </a:prstGeom>
        <a:solidFill>
          <a:srgbClr val="00255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rgbClr val="FFC000"/>
              </a:solidFill>
              <a:latin typeface="Geogrotesque TRIAL Bd" pitchFamily="50" charset="0"/>
              <a:ea typeface="+mn-ea"/>
              <a:cs typeface="+mn-cs"/>
            </a:rPr>
            <a:t>Solicitação de Serviços</a:t>
          </a:r>
        </a:p>
      </xdr:txBody>
    </xdr:sp>
    <xdr:clientData/>
  </xdr:twoCellAnchor>
  <xdr:twoCellAnchor>
    <xdr:from>
      <xdr:col>13</xdr:col>
      <xdr:colOff>166689</xdr:colOff>
      <xdr:row>8</xdr:row>
      <xdr:rowOff>116682</xdr:rowOff>
    </xdr:from>
    <xdr:to>
      <xdr:col>20</xdr:col>
      <xdr:colOff>223838</xdr:colOff>
      <xdr:row>10</xdr:row>
      <xdr:rowOff>135732</xdr:rowOff>
    </xdr:to>
    <xdr:sp macro="" textlink="">
      <xdr:nvSpPr>
        <xdr:cNvPr id="26" name="Retângulo 2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8A53F26-877A-4707-92E9-4AD2D736124B}"/>
            </a:ext>
          </a:extLst>
        </xdr:cNvPr>
        <xdr:cNvSpPr/>
      </xdr:nvSpPr>
      <xdr:spPr>
        <a:xfrm>
          <a:off x="4891089" y="2678907"/>
          <a:ext cx="3657599" cy="400050"/>
        </a:xfrm>
        <a:prstGeom prst="rect">
          <a:avLst/>
        </a:prstGeom>
        <a:solidFill>
          <a:srgbClr val="00255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rgbClr val="FFC000"/>
              </a:solidFill>
              <a:latin typeface="Geogrotesque TRIAL Bd" pitchFamily="50" charset="0"/>
              <a:ea typeface="+mn-ea"/>
              <a:cs typeface="+mn-cs"/>
            </a:rPr>
            <a:t>Tutoria a Distância</a:t>
          </a:r>
        </a:p>
      </xdr:txBody>
    </xdr:sp>
    <xdr:clientData/>
  </xdr:twoCellAnchor>
  <xdr:twoCellAnchor>
    <xdr:from>
      <xdr:col>13</xdr:col>
      <xdr:colOff>161086</xdr:colOff>
      <xdr:row>11</xdr:row>
      <xdr:rowOff>68356</xdr:rowOff>
    </xdr:from>
    <xdr:to>
      <xdr:col>20</xdr:col>
      <xdr:colOff>218235</xdr:colOff>
      <xdr:row>13</xdr:row>
      <xdr:rowOff>77881</xdr:rowOff>
    </xdr:to>
    <xdr:sp macro="" textlink="">
      <xdr:nvSpPr>
        <xdr:cNvPr id="27" name="Retângulo 2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EB7ED4F-02AA-4859-B756-F3B491BBC08E}"/>
            </a:ext>
          </a:extLst>
        </xdr:cNvPr>
        <xdr:cNvSpPr/>
      </xdr:nvSpPr>
      <xdr:spPr>
        <a:xfrm>
          <a:off x="4885486" y="3202081"/>
          <a:ext cx="3657599" cy="390525"/>
        </a:xfrm>
        <a:prstGeom prst="rect">
          <a:avLst/>
        </a:prstGeom>
        <a:solidFill>
          <a:srgbClr val="00255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rgbClr val="FFC000"/>
              </a:solidFill>
              <a:latin typeface="Geogrotesque TRIAL Bd" pitchFamily="50" charset="0"/>
              <a:ea typeface="+mn-ea"/>
              <a:cs typeface="+mn-cs"/>
            </a:rPr>
            <a:t>Serviços Financeiros</a:t>
          </a:r>
        </a:p>
      </xdr:txBody>
    </xdr:sp>
    <xdr:clientData/>
  </xdr:twoCellAnchor>
  <xdr:twoCellAnchor>
    <xdr:from>
      <xdr:col>13</xdr:col>
      <xdr:colOff>161925</xdr:colOff>
      <xdr:row>14</xdr:row>
      <xdr:rowOff>27408</xdr:rowOff>
    </xdr:from>
    <xdr:to>
      <xdr:col>16</xdr:col>
      <xdr:colOff>228601</xdr:colOff>
      <xdr:row>16</xdr:row>
      <xdr:rowOff>46458</xdr:rowOff>
    </xdr:to>
    <xdr:sp macro="" textlink="">
      <xdr:nvSpPr>
        <xdr:cNvPr id="29" name="Retângulo 2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1C20829-5153-4D5D-B33D-5D15D32D27E1}"/>
            </a:ext>
          </a:extLst>
        </xdr:cNvPr>
        <xdr:cNvSpPr/>
      </xdr:nvSpPr>
      <xdr:spPr>
        <a:xfrm>
          <a:off x="4886325" y="3732633"/>
          <a:ext cx="1609726" cy="400050"/>
        </a:xfrm>
        <a:prstGeom prst="rect">
          <a:avLst/>
        </a:prstGeom>
        <a:solidFill>
          <a:srgbClr val="00255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rgbClr val="FFC000"/>
              </a:solidFill>
              <a:latin typeface="Geogrotesque TRIAL Bd" pitchFamily="50" charset="0"/>
              <a:ea typeface="+mn-ea"/>
              <a:cs typeface="+mn-cs"/>
            </a:rPr>
            <a:t>CMA</a:t>
          </a:r>
        </a:p>
      </xdr:txBody>
    </xdr:sp>
    <xdr:clientData/>
  </xdr:twoCellAnchor>
  <xdr:twoCellAnchor>
    <xdr:from>
      <xdr:col>17</xdr:col>
      <xdr:colOff>25027</xdr:colOff>
      <xdr:row>14</xdr:row>
      <xdr:rowOff>34644</xdr:rowOff>
    </xdr:from>
    <xdr:to>
      <xdr:col>20</xdr:col>
      <xdr:colOff>209550</xdr:colOff>
      <xdr:row>16</xdr:row>
      <xdr:rowOff>53694</xdr:rowOff>
    </xdr:to>
    <xdr:sp macro="" textlink="">
      <xdr:nvSpPr>
        <xdr:cNvPr id="30" name="Retângulo 2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5D08056-F86A-4B08-8482-475E26216E60}"/>
            </a:ext>
          </a:extLst>
        </xdr:cNvPr>
        <xdr:cNvSpPr/>
      </xdr:nvSpPr>
      <xdr:spPr>
        <a:xfrm>
          <a:off x="6806827" y="3739869"/>
          <a:ext cx="1727573" cy="400050"/>
        </a:xfrm>
        <a:prstGeom prst="rect">
          <a:avLst/>
        </a:prstGeom>
        <a:solidFill>
          <a:srgbClr val="00255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rgbClr val="FFC000"/>
              </a:solidFill>
              <a:latin typeface="Geogrotesque TRIAL Bd" pitchFamily="50" charset="0"/>
              <a:ea typeface="+mn-ea"/>
              <a:cs typeface="+mn-cs"/>
            </a:rPr>
            <a:t>CPA</a:t>
          </a:r>
        </a:p>
      </xdr:txBody>
    </xdr:sp>
    <xdr:clientData/>
  </xdr:twoCellAnchor>
  <xdr:twoCellAnchor>
    <xdr:from>
      <xdr:col>13</xdr:col>
      <xdr:colOff>166501</xdr:colOff>
      <xdr:row>17</xdr:row>
      <xdr:rowOff>11626</xdr:rowOff>
    </xdr:from>
    <xdr:to>
      <xdr:col>20</xdr:col>
      <xdr:colOff>217300</xdr:colOff>
      <xdr:row>19</xdr:row>
      <xdr:rowOff>30676</xdr:rowOff>
    </xdr:to>
    <xdr:sp macro="" textlink="">
      <xdr:nvSpPr>
        <xdr:cNvPr id="31" name="Retângulo 3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C9CCF11-F5BE-483D-B4E1-41CD1F36762D}"/>
            </a:ext>
          </a:extLst>
        </xdr:cNvPr>
        <xdr:cNvSpPr/>
      </xdr:nvSpPr>
      <xdr:spPr>
        <a:xfrm>
          <a:off x="4890901" y="4288351"/>
          <a:ext cx="3651249" cy="400050"/>
        </a:xfrm>
        <a:prstGeom prst="rect">
          <a:avLst/>
        </a:prstGeom>
        <a:solidFill>
          <a:srgbClr val="00255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rgbClr val="FFC000"/>
              </a:solidFill>
              <a:latin typeface="Geogrotesque TRIAL Bd" pitchFamily="50" charset="0"/>
              <a:ea typeface="+mn-ea"/>
              <a:cs typeface="+mn-cs"/>
            </a:rPr>
            <a:t>Indicadores da Questão Aberta</a:t>
          </a:r>
        </a:p>
      </xdr:txBody>
    </xdr:sp>
    <xdr:clientData/>
  </xdr:twoCellAnchor>
  <xdr:twoCellAnchor>
    <xdr:from>
      <xdr:col>5</xdr:col>
      <xdr:colOff>55335</xdr:colOff>
      <xdr:row>5</xdr:row>
      <xdr:rowOff>175532</xdr:rowOff>
    </xdr:from>
    <xdr:to>
      <xdr:col>12</xdr:col>
      <xdr:colOff>140685</xdr:colOff>
      <xdr:row>8</xdr:row>
      <xdr:rowOff>9557</xdr:rowOff>
    </xdr:to>
    <xdr:sp macro="" textlink="">
      <xdr:nvSpPr>
        <xdr:cNvPr id="33" name="Retângulo 3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14E69CA-B897-4663-AE3E-1E9AAD576FA6}"/>
            </a:ext>
          </a:extLst>
        </xdr:cNvPr>
        <xdr:cNvSpPr/>
      </xdr:nvSpPr>
      <xdr:spPr>
        <a:xfrm>
          <a:off x="664935" y="2175782"/>
          <a:ext cx="3685800" cy="396000"/>
        </a:xfrm>
        <a:prstGeom prst="rect">
          <a:avLst/>
        </a:prstGeom>
        <a:solidFill>
          <a:srgbClr val="00255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rgbClr val="FFC000"/>
              </a:solidFill>
              <a:latin typeface="Geogrotesque TRIAL Bd" pitchFamily="50" charset="0"/>
              <a:ea typeface="+mn-ea"/>
              <a:cs typeface="+mn-cs"/>
            </a:rPr>
            <a:t>Representatividade</a:t>
          </a:r>
        </a:p>
      </xdr:txBody>
    </xdr:sp>
    <xdr:clientData/>
  </xdr:twoCellAnchor>
  <xdr:twoCellAnchor>
    <xdr:from>
      <xdr:col>5</xdr:col>
      <xdr:colOff>100013</xdr:colOff>
      <xdr:row>14</xdr:row>
      <xdr:rowOff>57150</xdr:rowOff>
    </xdr:from>
    <xdr:to>
      <xdr:col>12</xdr:col>
      <xdr:colOff>177113</xdr:colOff>
      <xdr:row>16</xdr:row>
      <xdr:rowOff>72150</xdr:rowOff>
    </xdr:to>
    <xdr:sp macro="" textlink="">
      <xdr:nvSpPr>
        <xdr:cNvPr id="34" name="Retângulo 3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A288F6B-D7F3-449D-9924-9466650F5959}"/>
            </a:ext>
          </a:extLst>
        </xdr:cNvPr>
        <xdr:cNvSpPr/>
      </xdr:nvSpPr>
      <xdr:spPr>
        <a:xfrm>
          <a:off x="709613" y="3762375"/>
          <a:ext cx="3677550" cy="396000"/>
        </a:xfrm>
        <a:prstGeom prst="rect">
          <a:avLst/>
        </a:prstGeom>
        <a:solidFill>
          <a:srgbClr val="00255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rgbClr val="FFC000"/>
              </a:solidFill>
              <a:latin typeface="Geogrotesque TRIAL Bd" pitchFamily="50" charset="0"/>
              <a:ea typeface="+mn-ea"/>
              <a:cs typeface="+mn-cs"/>
            </a:rPr>
            <a:t>Orientador Educacional de Polo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189390</xdr:rowOff>
    </xdr:from>
    <xdr:ext cx="2120574" cy="886935"/>
    <xdr:pic>
      <xdr:nvPicPr>
        <xdr:cNvPr id="6" name="Imagem 5">
          <a:extLst>
            <a:ext uri="{FF2B5EF4-FFF2-40B4-BE49-F238E27FC236}">
              <a16:creationId xmlns:a16="http://schemas.microsoft.com/office/drawing/2014/main" id="{BDBBF4E2-7B92-439A-B786-5C2E41207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4" y="189390"/>
          <a:ext cx="2120574" cy="886935"/>
        </a:xfrm>
        <a:prstGeom prst="rect">
          <a:avLst/>
        </a:prstGeom>
      </xdr:spPr>
    </xdr:pic>
    <xdr:clientData/>
  </xdr:oneCellAnchor>
  <xdr:twoCellAnchor>
    <xdr:from>
      <xdr:col>13</xdr:col>
      <xdr:colOff>28575</xdr:colOff>
      <xdr:row>0</xdr:row>
      <xdr:rowOff>89647</xdr:rowOff>
    </xdr:from>
    <xdr:to>
      <xdr:col>15</xdr:col>
      <xdr:colOff>228600</xdr:colOff>
      <xdr:row>1</xdr:row>
      <xdr:rowOff>158282</xdr:rowOff>
    </xdr:to>
    <xdr:sp macro="" textlink="">
      <xdr:nvSpPr>
        <xdr:cNvPr id="9" name="Retângulo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B3439D-5609-4287-B91A-D7048C6FB6CF}"/>
            </a:ext>
          </a:extLst>
        </xdr:cNvPr>
        <xdr:cNvSpPr/>
      </xdr:nvSpPr>
      <xdr:spPr>
        <a:xfrm flipH="1">
          <a:off x="13401675" y="89647"/>
          <a:ext cx="1419225" cy="268660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 i="1" baseline="0">
              <a:solidFill>
                <a:srgbClr val="FFC000"/>
              </a:solidFill>
              <a:latin typeface="Geogrotesque TRIAL Bd" pitchFamily="50" charset="0"/>
              <a:ea typeface="+mn-ea"/>
              <a:cs typeface="Arial" panose="020B0604020202020204" pitchFamily="34" charset="0"/>
            </a:rPr>
            <a:t>MENU</a:t>
          </a:r>
        </a:p>
      </xdr:txBody>
    </xdr:sp>
    <xdr:clientData/>
  </xdr:twoCellAnchor>
  <xdr:twoCellAnchor>
    <xdr:from>
      <xdr:col>1</xdr:col>
      <xdr:colOff>1028700</xdr:colOff>
      <xdr:row>0</xdr:row>
      <xdr:rowOff>140634</xdr:rowOff>
    </xdr:from>
    <xdr:to>
      <xdr:col>12</xdr:col>
      <xdr:colOff>200025</xdr:colOff>
      <xdr:row>3</xdr:row>
      <xdr:rowOff>68916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429B94E6-86CD-4D37-8750-6C41FA61E283}"/>
            </a:ext>
          </a:extLst>
        </xdr:cNvPr>
        <xdr:cNvSpPr txBox="1"/>
      </xdr:nvSpPr>
      <xdr:spPr>
        <a:xfrm>
          <a:off x="1962150" y="140634"/>
          <a:ext cx="10887075" cy="528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400" b="1">
              <a:solidFill>
                <a:srgbClr val="D9D9D6"/>
              </a:solidFill>
              <a:latin typeface="Geogrotesque TRIAL Bd" pitchFamily="50" charset="0"/>
            </a:rPr>
            <a:t>Pesquisa sobre o Ambiente Acadêmico - Ao Vivo - 2024</a:t>
          </a:r>
        </a:p>
      </xdr:txBody>
    </xdr:sp>
    <xdr:clientData/>
  </xdr:twoCellAnchor>
  <xdr:twoCellAnchor>
    <xdr:from>
      <xdr:col>1</xdr:col>
      <xdr:colOff>2857500</xdr:colOff>
      <xdr:row>3</xdr:row>
      <xdr:rowOff>19050</xdr:rowOff>
    </xdr:from>
    <xdr:to>
      <xdr:col>7</xdr:col>
      <xdr:colOff>85725</xdr:colOff>
      <xdr:row>5</xdr:row>
      <xdr:rowOff>9525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E37F41D3-555F-4E0B-B69D-B162EAF093CC}"/>
            </a:ext>
          </a:extLst>
        </xdr:cNvPr>
        <xdr:cNvSpPr txBox="1"/>
      </xdr:nvSpPr>
      <xdr:spPr>
        <a:xfrm>
          <a:off x="3790950" y="619125"/>
          <a:ext cx="53244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400" b="1" i="1" baseline="0">
              <a:solidFill>
                <a:srgbClr val="FFC000"/>
              </a:solidFill>
              <a:latin typeface="Geogrotesque TRIAL Bd" pitchFamily="50" charset="0"/>
              <a:cs typeface="Arial" panose="020B0604020202020204" pitchFamily="34" charset="0"/>
            </a:rPr>
            <a:t>Central de Mediação Acadêmica - CMA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189390</xdr:rowOff>
    </xdr:from>
    <xdr:ext cx="2120574" cy="886935"/>
    <xdr:pic>
      <xdr:nvPicPr>
        <xdr:cNvPr id="6" name="Imagem 5">
          <a:extLst>
            <a:ext uri="{FF2B5EF4-FFF2-40B4-BE49-F238E27FC236}">
              <a16:creationId xmlns:a16="http://schemas.microsoft.com/office/drawing/2014/main" id="{6E753474-3AE1-46A5-BEF2-1C2ED5335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4" y="189390"/>
          <a:ext cx="2120574" cy="886935"/>
        </a:xfrm>
        <a:prstGeom prst="rect">
          <a:avLst/>
        </a:prstGeom>
      </xdr:spPr>
    </xdr:pic>
    <xdr:clientData/>
  </xdr:oneCellAnchor>
  <xdr:twoCellAnchor>
    <xdr:from>
      <xdr:col>13</xdr:col>
      <xdr:colOff>28575</xdr:colOff>
      <xdr:row>0</xdr:row>
      <xdr:rowOff>89647</xdr:rowOff>
    </xdr:from>
    <xdr:to>
      <xdr:col>15</xdr:col>
      <xdr:colOff>228600</xdr:colOff>
      <xdr:row>1</xdr:row>
      <xdr:rowOff>158282</xdr:rowOff>
    </xdr:to>
    <xdr:sp macro="" textlink="">
      <xdr:nvSpPr>
        <xdr:cNvPr id="9" name="Retângulo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1B4C4A-00B4-4F63-B4BD-749056944AD1}"/>
            </a:ext>
          </a:extLst>
        </xdr:cNvPr>
        <xdr:cNvSpPr/>
      </xdr:nvSpPr>
      <xdr:spPr>
        <a:xfrm flipH="1">
          <a:off x="13401675" y="89647"/>
          <a:ext cx="1419225" cy="268660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 i="1" baseline="0">
              <a:solidFill>
                <a:srgbClr val="FFC000"/>
              </a:solidFill>
              <a:latin typeface="Geogrotesque TRIAL Bd" pitchFamily="50" charset="0"/>
              <a:ea typeface="+mn-ea"/>
              <a:cs typeface="Arial" panose="020B0604020202020204" pitchFamily="34" charset="0"/>
            </a:rPr>
            <a:t>MENU</a:t>
          </a:r>
        </a:p>
      </xdr:txBody>
    </xdr:sp>
    <xdr:clientData/>
  </xdr:twoCellAnchor>
  <xdr:twoCellAnchor>
    <xdr:from>
      <xdr:col>1</xdr:col>
      <xdr:colOff>2343150</xdr:colOff>
      <xdr:row>0</xdr:row>
      <xdr:rowOff>140634</xdr:rowOff>
    </xdr:from>
    <xdr:to>
      <xdr:col>12</xdr:col>
      <xdr:colOff>200025</xdr:colOff>
      <xdr:row>3</xdr:row>
      <xdr:rowOff>68916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6A247488-4A1D-4192-9DBE-B7A872223E48}"/>
            </a:ext>
          </a:extLst>
        </xdr:cNvPr>
        <xdr:cNvSpPr txBox="1"/>
      </xdr:nvSpPr>
      <xdr:spPr>
        <a:xfrm>
          <a:off x="3429000" y="140634"/>
          <a:ext cx="9134475" cy="528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400" b="1">
              <a:solidFill>
                <a:srgbClr val="D9D9D6"/>
              </a:solidFill>
              <a:latin typeface="Geogrotesque TRIAL Bd" pitchFamily="50" charset="0"/>
            </a:rPr>
            <a:t>Pesquisa sobre o Ambiente Acadêmico - Ao Vivo - 2024</a:t>
          </a:r>
        </a:p>
      </xdr:txBody>
    </xdr:sp>
    <xdr:clientData/>
  </xdr:twoCellAnchor>
  <xdr:twoCellAnchor>
    <xdr:from>
      <xdr:col>1</xdr:col>
      <xdr:colOff>2295525</xdr:colOff>
      <xdr:row>3</xdr:row>
      <xdr:rowOff>47625</xdr:rowOff>
    </xdr:from>
    <xdr:to>
      <xdr:col>6</xdr:col>
      <xdr:colOff>133350</xdr:colOff>
      <xdr:row>5</xdr:row>
      <xdr:rowOff>38100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88F61B3F-8BE1-4DE0-B46C-DD2C94063FF0}"/>
            </a:ext>
          </a:extLst>
        </xdr:cNvPr>
        <xdr:cNvSpPr txBox="1"/>
      </xdr:nvSpPr>
      <xdr:spPr>
        <a:xfrm>
          <a:off x="3381375" y="647700"/>
          <a:ext cx="545782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400" b="1" i="1" baseline="0">
              <a:solidFill>
                <a:srgbClr val="FFC000"/>
              </a:solidFill>
              <a:latin typeface="Geogrotesque TRIAL Bd" pitchFamily="50" charset="0"/>
              <a:cs typeface="Arial" panose="020B0604020202020204" pitchFamily="34" charset="0"/>
            </a:rPr>
            <a:t>Comissão Própria de Avaliação - CPA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189390</xdr:rowOff>
    </xdr:from>
    <xdr:ext cx="2120574" cy="886935"/>
    <xdr:pic>
      <xdr:nvPicPr>
        <xdr:cNvPr id="7" name="Imagem 6">
          <a:extLst>
            <a:ext uri="{FF2B5EF4-FFF2-40B4-BE49-F238E27FC236}">
              <a16:creationId xmlns:a16="http://schemas.microsoft.com/office/drawing/2014/main" id="{6E371F58-148A-40E6-9FC9-EDAF726E5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4" y="189390"/>
          <a:ext cx="2120574" cy="886935"/>
        </a:xfrm>
        <a:prstGeom prst="rect">
          <a:avLst/>
        </a:prstGeom>
      </xdr:spPr>
    </xdr:pic>
    <xdr:clientData/>
  </xdr:oneCellAnchor>
  <xdr:twoCellAnchor>
    <xdr:from>
      <xdr:col>13</xdr:col>
      <xdr:colOff>28575</xdr:colOff>
      <xdr:row>0</xdr:row>
      <xdr:rowOff>89647</xdr:rowOff>
    </xdr:from>
    <xdr:to>
      <xdr:col>15</xdr:col>
      <xdr:colOff>228600</xdr:colOff>
      <xdr:row>1</xdr:row>
      <xdr:rowOff>158282</xdr:rowOff>
    </xdr:to>
    <xdr:sp macro="" textlink="">
      <xdr:nvSpPr>
        <xdr:cNvPr id="10" name="Retângulo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AB608C-16F6-4EB9-9082-2AE4705638D6}"/>
            </a:ext>
          </a:extLst>
        </xdr:cNvPr>
        <xdr:cNvSpPr/>
      </xdr:nvSpPr>
      <xdr:spPr>
        <a:xfrm flipH="1">
          <a:off x="13001625" y="89647"/>
          <a:ext cx="1419225" cy="268660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 i="1" baseline="0">
              <a:solidFill>
                <a:srgbClr val="FFC000"/>
              </a:solidFill>
              <a:latin typeface="Geogrotesque TRIAL Bd" pitchFamily="50" charset="0"/>
              <a:ea typeface="+mn-ea"/>
              <a:cs typeface="Arial" panose="020B0604020202020204" pitchFamily="34" charset="0"/>
            </a:rPr>
            <a:t>MENU</a:t>
          </a:r>
        </a:p>
      </xdr:txBody>
    </xdr:sp>
    <xdr:clientData/>
  </xdr:twoCellAnchor>
  <xdr:twoCellAnchor>
    <xdr:from>
      <xdr:col>1</xdr:col>
      <xdr:colOff>2266950</xdr:colOff>
      <xdr:row>0</xdr:row>
      <xdr:rowOff>140634</xdr:rowOff>
    </xdr:from>
    <xdr:to>
      <xdr:col>12</xdr:col>
      <xdr:colOff>200025</xdr:colOff>
      <xdr:row>3</xdr:row>
      <xdr:rowOff>68916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98D1397F-DC75-4E2A-8925-2DFCCCA39DD9}"/>
            </a:ext>
          </a:extLst>
        </xdr:cNvPr>
        <xdr:cNvSpPr txBox="1"/>
      </xdr:nvSpPr>
      <xdr:spPr>
        <a:xfrm>
          <a:off x="2876550" y="140634"/>
          <a:ext cx="9363075" cy="528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400" b="1">
              <a:solidFill>
                <a:srgbClr val="D9D9D6"/>
              </a:solidFill>
              <a:latin typeface="Geogrotesque TRIAL Bd" pitchFamily="50" charset="0"/>
            </a:rPr>
            <a:t>Pesquisa sobre o Ambiente Acadêmico - Ao Vivo - 2024</a:t>
          </a:r>
        </a:p>
      </xdr:txBody>
    </xdr:sp>
    <xdr:clientData/>
  </xdr:twoCellAnchor>
  <xdr:twoCellAnchor>
    <xdr:from>
      <xdr:col>1</xdr:col>
      <xdr:colOff>2238375</xdr:colOff>
      <xdr:row>3</xdr:row>
      <xdr:rowOff>9525</xdr:rowOff>
    </xdr:from>
    <xdr:to>
      <xdr:col>6</xdr:col>
      <xdr:colOff>95250</xdr:colOff>
      <xdr:row>5</xdr:row>
      <xdr:rowOff>0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F3FDF341-9FE9-4BE3-B33E-694265235323}"/>
            </a:ext>
          </a:extLst>
        </xdr:cNvPr>
        <xdr:cNvSpPr txBox="1"/>
      </xdr:nvSpPr>
      <xdr:spPr>
        <a:xfrm>
          <a:off x="2847975" y="609600"/>
          <a:ext cx="525780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400" b="1" i="1" baseline="0">
              <a:solidFill>
                <a:srgbClr val="FFC000"/>
              </a:solidFill>
              <a:latin typeface="Geogrotesque TRIAL Bd" pitchFamily="50" charset="0"/>
              <a:cs typeface="Arial" panose="020B0604020202020204" pitchFamily="34" charset="0"/>
            </a:rPr>
            <a:t>Estatística da Questão Aberta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173563</xdr:colOff>
      <xdr:row>0</xdr:row>
      <xdr:rowOff>119591</xdr:rowOff>
    </xdr:from>
    <xdr:ext cx="2118472" cy="861484"/>
    <xdr:pic>
      <xdr:nvPicPr>
        <xdr:cNvPr id="2" name="Imagem 1">
          <a:extLst>
            <a:ext uri="{FF2B5EF4-FFF2-40B4-BE49-F238E27FC236}">
              <a16:creationId xmlns:a16="http://schemas.microsoft.com/office/drawing/2014/main" id="{15D51B7A-EC19-47CD-9036-55B69D037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563" y="119591"/>
          <a:ext cx="2118472" cy="861484"/>
        </a:xfrm>
        <a:prstGeom prst="rect">
          <a:avLst/>
        </a:prstGeom>
      </xdr:spPr>
    </xdr:pic>
    <xdr:clientData/>
  </xdr:oneCellAnchor>
  <xdr:twoCellAnchor>
    <xdr:from>
      <xdr:col>2</xdr:col>
      <xdr:colOff>1343026</xdr:colOff>
      <xdr:row>0</xdr:row>
      <xdr:rowOff>242356</xdr:rowOff>
    </xdr:from>
    <xdr:to>
      <xdr:col>10</xdr:col>
      <xdr:colOff>247650</xdr:colOff>
      <xdr:row>2</xdr:row>
      <xdr:rowOff>152399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D2B800DD-C5F9-48D6-99CB-251B0B734270}"/>
            </a:ext>
          </a:extLst>
        </xdr:cNvPr>
        <xdr:cNvSpPr txBox="1"/>
      </xdr:nvSpPr>
      <xdr:spPr>
        <a:xfrm>
          <a:off x="2409826" y="242356"/>
          <a:ext cx="10058399" cy="6910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t-BR" sz="2800" b="1">
              <a:solidFill>
                <a:srgbClr val="D9D9D6"/>
              </a:solidFill>
              <a:latin typeface="Geogrotesque TRIAL Bd" pitchFamily="50" charset="0"/>
              <a:ea typeface="+mn-ea"/>
              <a:cs typeface="+mn-cs"/>
            </a:rPr>
            <a:t>Pesquisa sobre o Ambiente Acadêmico - Ao Vivo - 2024</a:t>
          </a:r>
        </a:p>
      </xdr:txBody>
    </xdr:sp>
    <xdr:clientData/>
  </xdr:twoCellAnchor>
  <xdr:twoCellAnchor>
    <xdr:from>
      <xdr:col>10</xdr:col>
      <xdr:colOff>600075</xdr:colOff>
      <xdr:row>0</xdr:row>
      <xdr:rowOff>257175</xdr:rowOff>
    </xdr:from>
    <xdr:to>
      <xdr:col>13</xdr:col>
      <xdr:colOff>113302</xdr:colOff>
      <xdr:row>1</xdr:row>
      <xdr:rowOff>345140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74F3CD-DC98-427E-AFFF-44B4C4F9319D}"/>
            </a:ext>
          </a:extLst>
        </xdr:cNvPr>
        <xdr:cNvSpPr/>
      </xdr:nvSpPr>
      <xdr:spPr>
        <a:xfrm>
          <a:off x="12820650" y="257175"/>
          <a:ext cx="1342027" cy="478490"/>
        </a:xfrm>
        <a:prstGeom prst="rect">
          <a:avLst/>
        </a:prstGeom>
        <a:solidFill>
          <a:srgbClr val="00255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800" b="1">
              <a:solidFill>
                <a:srgbClr val="FFC000"/>
              </a:solidFill>
              <a:latin typeface="Geogrotesque TRIAL Bd" pitchFamily="50" charset="0"/>
            </a:rPr>
            <a:t>MENU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189390</xdr:rowOff>
    </xdr:from>
    <xdr:ext cx="2120574" cy="886935"/>
    <xdr:pic>
      <xdr:nvPicPr>
        <xdr:cNvPr id="18" name="Imagem 17">
          <a:extLst>
            <a:ext uri="{FF2B5EF4-FFF2-40B4-BE49-F238E27FC236}">
              <a16:creationId xmlns:a16="http://schemas.microsoft.com/office/drawing/2014/main" id="{05F66834-25EC-4E62-990F-8E092C5B8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4" y="189390"/>
          <a:ext cx="2120574" cy="886935"/>
        </a:xfrm>
        <a:prstGeom prst="rect">
          <a:avLst/>
        </a:prstGeom>
      </xdr:spPr>
    </xdr:pic>
    <xdr:clientData/>
  </xdr:oneCellAnchor>
  <xdr:twoCellAnchor>
    <xdr:from>
      <xdr:col>10</xdr:col>
      <xdr:colOff>38756</xdr:colOff>
      <xdr:row>0</xdr:row>
      <xdr:rowOff>89647</xdr:rowOff>
    </xdr:from>
    <xdr:to>
      <xdr:col>10</xdr:col>
      <xdr:colOff>1408056</xdr:colOff>
      <xdr:row>1</xdr:row>
      <xdr:rowOff>158282</xdr:rowOff>
    </xdr:to>
    <xdr:sp macro="" textlink="">
      <xdr:nvSpPr>
        <xdr:cNvPr id="21" name="Retângulo 2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E59043-F7C3-4789-9664-BEA8D80629A0}"/>
            </a:ext>
          </a:extLst>
        </xdr:cNvPr>
        <xdr:cNvSpPr/>
      </xdr:nvSpPr>
      <xdr:spPr>
        <a:xfrm flipH="1">
          <a:off x="11811656" y="89647"/>
          <a:ext cx="1369300" cy="268660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 i="1" baseline="0">
              <a:solidFill>
                <a:srgbClr val="FFC000"/>
              </a:solidFill>
              <a:latin typeface="Geogrotesque TRIAL Bd" pitchFamily="50" charset="0"/>
              <a:ea typeface="+mn-ea"/>
              <a:cs typeface="Arial" panose="020B0604020202020204" pitchFamily="34" charset="0"/>
            </a:rPr>
            <a:t>MENU</a:t>
          </a:r>
        </a:p>
      </xdr:txBody>
    </xdr:sp>
    <xdr:clientData/>
  </xdr:twoCellAnchor>
  <xdr:twoCellAnchor>
    <xdr:from>
      <xdr:col>1</xdr:col>
      <xdr:colOff>2028825</xdr:colOff>
      <xdr:row>0</xdr:row>
      <xdr:rowOff>159684</xdr:rowOff>
    </xdr:from>
    <xdr:to>
      <xdr:col>9</xdr:col>
      <xdr:colOff>425011</xdr:colOff>
      <xdr:row>3</xdr:row>
      <xdr:rowOff>87966</xdr:rowOff>
    </xdr:to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E69CC3BC-3B55-4127-87DA-3A1FEF703216}"/>
            </a:ext>
          </a:extLst>
        </xdr:cNvPr>
        <xdr:cNvSpPr txBox="1"/>
      </xdr:nvSpPr>
      <xdr:spPr>
        <a:xfrm>
          <a:off x="3009900" y="159684"/>
          <a:ext cx="8540311" cy="528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rgbClr val="D9D9D6"/>
              </a:solidFill>
              <a:latin typeface="Geogrotesque TRIAL Bd" pitchFamily="50" charset="0"/>
            </a:rPr>
            <a:t>Pesquisa sobre o Ambiente Acadêmico - Ao Vivo - 2024</a:t>
          </a:r>
        </a:p>
      </xdr:txBody>
    </xdr:sp>
    <xdr:clientData/>
  </xdr:twoCellAnchor>
  <xdr:twoCellAnchor>
    <xdr:from>
      <xdr:col>1</xdr:col>
      <xdr:colOff>2019300</xdr:colOff>
      <xdr:row>3</xdr:row>
      <xdr:rowOff>19050</xdr:rowOff>
    </xdr:from>
    <xdr:to>
      <xdr:col>2</xdr:col>
      <xdr:colOff>238125</xdr:colOff>
      <xdr:row>5</xdr:row>
      <xdr:rowOff>9525</xdr:rowOff>
    </xdr:to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8513F2A1-8E39-4A16-B3B0-AF4CC3CF9BE9}"/>
            </a:ext>
          </a:extLst>
        </xdr:cNvPr>
        <xdr:cNvSpPr txBox="1"/>
      </xdr:nvSpPr>
      <xdr:spPr>
        <a:xfrm>
          <a:off x="2628900" y="619125"/>
          <a:ext cx="503872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400" b="1" i="1" baseline="0">
              <a:solidFill>
                <a:srgbClr val="FFC000"/>
              </a:solidFill>
              <a:latin typeface="Geogrotesque TRIAL Bd" pitchFamily="50" charset="0"/>
              <a:cs typeface="Arial" panose="020B0604020202020204" pitchFamily="34" charset="0"/>
            </a:rPr>
            <a:t>Curso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189390</xdr:rowOff>
    </xdr:from>
    <xdr:ext cx="2120574" cy="886935"/>
    <xdr:pic>
      <xdr:nvPicPr>
        <xdr:cNvPr id="2" name="Imagem 1">
          <a:extLst>
            <a:ext uri="{FF2B5EF4-FFF2-40B4-BE49-F238E27FC236}">
              <a16:creationId xmlns:a16="http://schemas.microsoft.com/office/drawing/2014/main" id="{7C22AA49-4383-491E-A7CF-4753EA955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4" y="189390"/>
          <a:ext cx="2120574" cy="886935"/>
        </a:xfrm>
        <a:prstGeom prst="rect">
          <a:avLst/>
        </a:prstGeom>
      </xdr:spPr>
    </xdr:pic>
    <xdr:clientData/>
  </xdr:oneCellAnchor>
  <xdr:twoCellAnchor>
    <xdr:from>
      <xdr:col>20</xdr:col>
      <xdr:colOff>48281</xdr:colOff>
      <xdr:row>0</xdr:row>
      <xdr:rowOff>89647</xdr:rowOff>
    </xdr:from>
    <xdr:to>
      <xdr:col>21</xdr:col>
      <xdr:colOff>7881</xdr:colOff>
      <xdr:row>1</xdr:row>
      <xdr:rowOff>158282</xdr:rowOff>
    </xdr:to>
    <xdr:sp macro="" textlink="">
      <xdr:nvSpPr>
        <xdr:cNvPr id="8" name="Retângulo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6A4037-B7FB-4CBE-9FBC-F9FCD75ED392}"/>
            </a:ext>
          </a:extLst>
        </xdr:cNvPr>
        <xdr:cNvSpPr/>
      </xdr:nvSpPr>
      <xdr:spPr>
        <a:xfrm flipH="1">
          <a:off x="14231006" y="89647"/>
          <a:ext cx="569200" cy="268660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 i="1" baseline="0">
              <a:solidFill>
                <a:srgbClr val="FFC000"/>
              </a:solidFill>
              <a:latin typeface="Geogrotesque TRIAL Bd" pitchFamily="50" charset="0"/>
              <a:ea typeface="+mn-ea"/>
              <a:cs typeface="Arial" panose="020B0604020202020204" pitchFamily="34" charset="0"/>
            </a:rPr>
            <a:t>MENU</a:t>
          </a:r>
        </a:p>
      </xdr:txBody>
    </xdr:sp>
    <xdr:clientData/>
  </xdr:twoCellAnchor>
  <xdr:twoCellAnchor>
    <xdr:from>
      <xdr:col>2</xdr:col>
      <xdr:colOff>361950</xdr:colOff>
      <xdr:row>0</xdr:row>
      <xdr:rowOff>121584</xdr:rowOff>
    </xdr:from>
    <xdr:to>
      <xdr:col>15</xdr:col>
      <xdr:colOff>485775</xdr:colOff>
      <xdr:row>3</xdr:row>
      <xdr:rowOff>49866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C1306F78-9077-4765-9C84-E16A8A15106A}"/>
            </a:ext>
          </a:extLst>
        </xdr:cNvPr>
        <xdr:cNvSpPr txBox="1"/>
      </xdr:nvSpPr>
      <xdr:spPr>
        <a:xfrm>
          <a:off x="1581150" y="121584"/>
          <a:ext cx="9982200" cy="528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400" b="1">
              <a:solidFill>
                <a:srgbClr val="D9D9D6"/>
              </a:solidFill>
              <a:latin typeface="Geogrotesque TRIAL Bd" pitchFamily="50" charset="0"/>
            </a:rPr>
            <a:t>Pesquisa sobre o Ambiente Acadêmico - Ao Vivo - 2024</a:t>
          </a:r>
        </a:p>
      </xdr:txBody>
    </xdr:sp>
    <xdr:clientData/>
  </xdr:twoCellAnchor>
  <xdr:twoCellAnchor>
    <xdr:from>
      <xdr:col>2</xdr:col>
      <xdr:colOff>1733549</xdr:colOff>
      <xdr:row>3</xdr:row>
      <xdr:rowOff>0</xdr:rowOff>
    </xdr:from>
    <xdr:to>
      <xdr:col>7</xdr:col>
      <xdr:colOff>161924</xdr:colOff>
      <xdr:row>4</xdr:row>
      <xdr:rowOff>190500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13F925B6-E435-4F65-BBD2-17473E85BE21}"/>
            </a:ext>
          </a:extLst>
        </xdr:cNvPr>
        <xdr:cNvSpPr txBox="1"/>
      </xdr:nvSpPr>
      <xdr:spPr>
        <a:xfrm>
          <a:off x="2952749" y="600075"/>
          <a:ext cx="33813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400" b="1" i="1" baseline="0">
              <a:solidFill>
                <a:srgbClr val="FFC000"/>
              </a:solidFill>
              <a:latin typeface="Geogrotesque TRIAL Bd" pitchFamily="50" charset="0"/>
              <a:cs typeface="Arial" panose="020B0604020202020204" pitchFamily="34" charset="0"/>
            </a:rPr>
            <a:t>Coordenação de Curso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189390</xdr:rowOff>
    </xdr:from>
    <xdr:ext cx="2120574" cy="886935"/>
    <xdr:pic>
      <xdr:nvPicPr>
        <xdr:cNvPr id="2" name="Imagem 1">
          <a:extLst>
            <a:ext uri="{FF2B5EF4-FFF2-40B4-BE49-F238E27FC236}">
              <a16:creationId xmlns:a16="http://schemas.microsoft.com/office/drawing/2014/main" id="{FE861EAF-0E0B-40D2-A0F4-DF8768BA2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4" y="189390"/>
          <a:ext cx="2120574" cy="886935"/>
        </a:xfrm>
        <a:prstGeom prst="rect">
          <a:avLst/>
        </a:prstGeom>
      </xdr:spPr>
    </xdr:pic>
    <xdr:clientData/>
  </xdr:oneCellAnchor>
  <xdr:twoCellAnchor>
    <xdr:from>
      <xdr:col>20</xdr:col>
      <xdr:colOff>48281</xdr:colOff>
      <xdr:row>0</xdr:row>
      <xdr:rowOff>89647</xdr:rowOff>
    </xdr:from>
    <xdr:to>
      <xdr:col>21</xdr:col>
      <xdr:colOff>7881</xdr:colOff>
      <xdr:row>1</xdr:row>
      <xdr:rowOff>158282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C07C65-D661-42D8-B9BD-C9EA283A93F6}"/>
            </a:ext>
          </a:extLst>
        </xdr:cNvPr>
        <xdr:cNvSpPr/>
      </xdr:nvSpPr>
      <xdr:spPr>
        <a:xfrm flipH="1">
          <a:off x="14231006" y="89647"/>
          <a:ext cx="1426450" cy="268660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 i="1" baseline="0">
              <a:solidFill>
                <a:srgbClr val="FFC000"/>
              </a:solidFill>
              <a:latin typeface="Geogrotesque TRIAL Bd" pitchFamily="50" charset="0"/>
              <a:ea typeface="+mn-ea"/>
              <a:cs typeface="Arial" panose="020B0604020202020204" pitchFamily="34" charset="0"/>
            </a:rPr>
            <a:t>MENU</a:t>
          </a:r>
        </a:p>
      </xdr:txBody>
    </xdr:sp>
    <xdr:clientData/>
  </xdr:twoCellAnchor>
  <xdr:twoCellAnchor>
    <xdr:from>
      <xdr:col>3</xdr:col>
      <xdr:colOff>600075</xdr:colOff>
      <xdr:row>0</xdr:row>
      <xdr:rowOff>188259</xdr:rowOff>
    </xdr:from>
    <xdr:to>
      <xdr:col>19</xdr:col>
      <xdr:colOff>590550</xdr:colOff>
      <xdr:row>3</xdr:row>
      <xdr:rowOff>116541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A0E0A031-02E4-488F-AD3B-25589E7137D7}"/>
            </a:ext>
          </a:extLst>
        </xdr:cNvPr>
        <xdr:cNvSpPr txBox="1"/>
      </xdr:nvSpPr>
      <xdr:spPr>
        <a:xfrm>
          <a:off x="2428875" y="188259"/>
          <a:ext cx="11734800" cy="528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400" b="1">
              <a:solidFill>
                <a:srgbClr val="D9D9D6"/>
              </a:solidFill>
              <a:latin typeface="Geogrotesque TRIAL Bd" pitchFamily="50" charset="0"/>
            </a:rPr>
            <a:t>Pesquisa sobre o Ambiente Acadêmico - Ao Vivo - 2024</a:t>
          </a:r>
        </a:p>
      </xdr:txBody>
    </xdr:sp>
    <xdr:clientData/>
  </xdr:twoCellAnchor>
  <xdr:twoCellAnchor>
    <xdr:from>
      <xdr:col>6</xdr:col>
      <xdr:colOff>1143000</xdr:colOff>
      <xdr:row>3</xdr:row>
      <xdr:rowOff>38100</xdr:rowOff>
    </xdr:from>
    <xdr:to>
      <xdr:col>11</xdr:col>
      <xdr:colOff>28575</xdr:colOff>
      <xdr:row>5</xdr:row>
      <xdr:rowOff>28575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C249C693-70B1-4BCD-87A5-94D1B0D8D9D6}"/>
            </a:ext>
          </a:extLst>
        </xdr:cNvPr>
        <xdr:cNvSpPr txBox="1"/>
      </xdr:nvSpPr>
      <xdr:spPr>
        <a:xfrm>
          <a:off x="4914900" y="638175"/>
          <a:ext cx="427672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400" b="1" i="1" baseline="0">
              <a:solidFill>
                <a:srgbClr val="FFC000"/>
              </a:solidFill>
              <a:latin typeface="Geogrotesque TRIAL Bd" pitchFamily="50" charset="0"/>
              <a:cs typeface="Arial" panose="020B0604020202020204" pitchFamily="34" charset="0"/>
            </a:rPr>
            <a:t>Orientador Educional de Polo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189390</xdr:rowOff>
    </xdr:from>
    <xdr:ext cx="2120574" cy="886935"/>
    <xdr:pic>
      <xdr:nvPicPr>
        <xdr:cNvPr id="2" name="Imagem 1">
          <a:extLst>
            <a:ext uri="{FF2B5EF4-FFF2-40B4-BE49-F238E27FC236}">
              <a16:creationId xmlns:a16="http://schemas.microsoft.com/office/drawing/2014/main" id="{135F3C63-A526-4325-87A6-A57FB1B9D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4" y="189390"/>
          <a:ext cx="2120574" cy="886935"/>
        </a:xfrm>
        <a:prstGeom prst="rect">
          <a:avLst/>
        </a:prstGeom>
      </xdr:spPr>
    </xdr:pic>
    <xdr:clientData/>
  </xdr:oneCellAnchor>
  <xdr:twoCellAnchor>
    <xdr:from>
      <xdr:col>16</xdr:col>
      <xdr:colOff>48281</xdr:colOff>
      <xdr:row>0</xdr:row>
      <xdr:rowOff>89647</xdr:rowOff>
    </xdr:from>
    <xdr:to>
      <xdr:col>17</xdr:col>
      <xdr:colOff>7881</xdr:colOff>
      <xdr:row>1</xdr:row>
      <xdr:rowOff>158282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EA8A8C-5C7D-4D71-A64F-BD43B170D0C4}"/>
            </a:ext>
          </a:extLst>
        </xdr:cNvPr>
        <xdr:cNvSpPr/>
      </xdr:nvSpPr>
      <xdr:spPr>
        <a:xfrm flipH="1">
          <a:off x="14697731" y="89647"/>
          <a:ext cx="1416925" cy="268660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 i="1" baseline="0">
              <a:solidFill>
                <a:srgbClr val="FFC000"/>
              </a:solidFill>
              <a:latin typeface="Geogrotesque TRIAL Bd" pitchFamily="50" charset="0"/>
              <a:ea typeface="+mn-ea"/>
              <a:cs typeface="Arial" panose="020B0604020202020204" pitchFamily="34" charset="0"/>
            </a:rPr>
            <a:t>MENU</a:t>
          </a:r>
        </a:p>
      </xdr:txBody>
    </xdr:sp>
    <xdr:clientData/>
  </xdr:twoCellAnchor>
  <xdr:twoCellAnchor>
    <xdr:from>
      <xdr:col>1</xdr:col>
      <xdr:colOff>228599</xdr:colOff>
      <xdr:row>0</xdr:row>
      <xdr:rowOff>83484</xdr:rowOff>
    </xdr:from>
    <xdr:to>
      <xdr:col>12</xdr:col>
      <xdr:colOff>123824</xdr:colOff>
      <xdr:row>3</xdr:row>
      <xdr:rowOff>11766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C09B22C7-0DBE-40D5-9EAD-86594F26A074}"/>
            </a:ext>
          </a:extLst>
        </xdr:cNvPr>
        <xdr:cNvSpPr txBox="1"/>
      </xdr:nvSpPr>
      <xdr:spPr>
        <a:xfrm>
          <a:off x="838199" y="83484"/>
          <a:ext cx="11515725" cy="528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400" b="1">
              <a:solidFill>
                <a:srgbClr val="D9D9D6"/>
              </a:solidFill>
              <a:latin typeface="Geogrotesque TRIAL Bd" pitchFamily="50" charset="0"/>
            </a:rPr>
            <a:t>Pesquisa sobre o Ambiente Acadêmico - Ao Vivo - 2024</a:t>
          </a:r>
        </a:p>
      </xdr:txBody>
    </xdr:sp>
    <xdr:clientData/>
  </xdr:twoCellAnchor>
  <xdr:twoCellAnchor>
    <xdr:from>
      <xdr:col>2</xdr:col>
      <xdr:colOff>1619250</xdr:colOff>
      <xdr:row>2</xdr:row>
      <xdr:rowOff>152400</xdr:rowOff>
    </xdr:from>
    <xdr:to>
      <xdr:col>3</xdr:col>
      <xdr:colOff>19050</xdr:colOff>
      <xdr:row>4</xdr:row>
      <xdr:rowOff>142875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F9E8C57E-B7D2-49CB-9919-1DECAC6C3E34}"/>
            </a:ext>
          </a:extLst>
        </xdr:cNvPr>
        <xdr:cNvSpPr txBox="1"/>
      </xdr:nvSpPr>
      <xdr:spPr>
        <a:xfrm>
          <a:off x="3000375" y="552450"/>
          <a:ext cx="378142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400" b="1" i="1" baseline="0">
              <a:solidFill>
                <a:srgbClr val="FFC000"/>
              </a:solidFill>
              <a:latin typeface="Geogrotesque TRIAL Bd" pitchFamily="50" charset="0"/>
              <a:cs typeface="Arial" panose="020B0604020202020204" pitchFamily="34" charset="0"/>
            </a:rPr>
            <a:t>Secretaria do Polo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189390</xdr:rowOff>
    </xdr:from>
    <xdr:ext cx="2120574" cy="886935"/>
    <xdr:pic>
      <xdr:nvPicPr>
        <xdr:cNvPr id="2" name="Imagem 1">
          <a:extLst>
            <a:ext uri="{FF2B5EF4-FFF2-40B4-BE49-F238E27FC236}">
              <a16:creationId xmlns:a16="http://schemas.microsoft.com/office/drawing/2014/main" id="{AB17BF27-0119-42EC-9F3F-7ED79C943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4" y="189390"/>
          <a:ext cx="2120574" cy="886935"/>
        </a:xfrm>
        <a:prstGeom prst="rect">
          <a:avLst/>
        </a:prstGeom>
      </xdr:spPr>
    </xdr:pic>
    <xdr:clientData/>
  </xdr:oneCellAnchor>
  <xdr:twoCellAnchor>
    <xdr:from>
      <xdr:col>18</xdr:col>
      <xdr:colOff>48281</xdr:colOff>
      <xdr:row>0</xdr:row>
      <xdr:rowOff>89647</xdr:rowOff>
    </xdr:from>
    <xdr:to>
      <xdr:col>19</xdr:col>
      <xdr:colOff>7881</xdr:colOff>
      <xdr:row>1</xdr:row>
      <xdr:rowOff>158282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46E8D6-3837-4107-997C-79E58E038410}"/>
            </a:ext>
          </a:extLst>
        </xdr:cNvPr>
        <xdr:cNvSpPr/>
      </xdr:nvSpPr>
      <xdr:spPr>
        <a:xfrm flipH="1">
          <a:off x="14231006" y="89647"/>
          <a:ext cx="1969375" cy="268660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 i="1" baseline="0">
              <a:solidFill>
                <a:srgbClr val="FFC000"/>
              </a:solidFill>
              <a:latin typeface="Geogrotesque TRIAL Bd" pitchFamily="50" charset="0"/>
              <a:ea typeface="+mn-ea"/>
              <a:cs typeface="Arial" panose="020B0604020202020204" pitchFamily="34" charset="0"/>
            </a:rPr>
            <a:t>MENU</a:t>
          </a:r>
        </a:p>
      </xdr:txBody>
    </xdr:sp>
    <xdr:clientData/>
  </xdr:twoCellAnchor>
  <xdr:twoCellAnchor>
    <xdr:from>
      <xdr:col>1</xdr:col>
      <xdr:colOff>0</xdr:colOff>
      <xdr:row>0</xdr:row>
      <xdr:rowOff>188259</xdr:rowOff>
    </xdr:from>
    <xdr:to>
      <xdr:col>17</xdr:col>
      <xdr:colOff>590550</xdr:colOff>
      <xdr:row>3</xdr:row>
      <xdr:rowOff>116541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76F74A97-716E-4DED-8B9C-0CA201501477}"/>
            </a:ext>
          </a:extLst>
        </xdr:cNvPr>
        <xdr:cNvSpPr txBox="1"/>
      </xdr:nvSpPr>
      <xdr:spPr>
        <a:xfrm>
          <a:off x="2428875" y="188259"/>
          <a:ext cx="11734800" cy="528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400" b="1">
              <a:solidFill>
                <a:srgbClr val="D9D9D6"/>
              </a:solidFill>
              <a:latin typeface="Geogrotesque TRIAL Bd" pitchFamily="50" charset="0"/>
            </a:rPr>
            <a:t>Pesquisa sobre o Ambiente Acadêmico - Ao Vivo - 2024</a:t>
          </a:r>
        </a:p>
      </xdr:txBody>
    </xdr:sp>
    <xdr:clientData/>
  </xdr:twoCellAnchor>
  <xdr:twoCellAnchor>
    <xdr:from>
      <xdr:col>2</xdr:col>
      <xdr:colOff>1857375</xdr:colOff>
      <xdr:row>3</xdr:row>
      <xdr:rowOff>19050</xdr:rowOff>
    </xdr:from>
    <xdr:to>
      <xdr:col>8</xdr:col>
      <xdr:colOff>133350</xdr:colOff>
      <xdr:row>5</xdr:row>
      <xdr:rowOff>9525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E1AFB1B6-B183-4FC9-9732-F93CAE86A481}"/>
            </a:ext>
          </a:extLst>
        </xdr:cNvPr>
        <xdr:cNvSpPr txBox="1"/>
      </xdr:nvSpPr>
      <xdr:spPr>
        <a:xfrm>
          <a:off x="3076575" y="619125"/>
          <a:ext cx="378142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400" b="1" i="1" baseline="0">
              <a:solidFill>
                <a:srgbClr val="FFC000"/>
              </a:solidFill>
              <a:latin typeface="Geogrotesque TRIAL Bd" pitchFamily="50" charset="0"/>
              <a:cs typeface="Arial" panose="020B0604020202020204" pitchFamily="34" charset="0"/>
            </a:rPr>
            <a:t>Tutoria à Distância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189390</xdr:rowOff>
    </xdr:from>
    <xdr:ext cx="2120574" cy="886935"/>
    <xdr:pic>
      <xdr:nvPicPr>
        <xdr:cNvPr id="2" name="Imagem 1">
          <a:extLst>
            <a:ext uri="{FF2B5EF4-FFF2-40B4-BE49-F238E27FC236}">
              <a16:creationId xmlns:a16="http://schemas.microsoft.com/office/drawing/2014/main" id="{E7B8E23B-B8D4-467F-B475-ABC8972B0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4" y="189390"/>
          <a:ext cx="2120574" cy="886935"/>
        </a:xfrm>
        <a:prstGeom prst="rect">
          <a:avLst/>
        </a:prstGeom>
      </xdr:spPr>
    </xdr:pic>
    <xdr:clientData/>
  </xdr:oneCellAnchor>
  <xdr:twoCellAnchor>
    <xdr:from>
      <xdr:col>20</xdr:col>
      <xdr:colOff>48281</xdr:colOff>
      <xdr:row>0</xdr:row>
      <xdr:rowOff>89647</xdr:rowOff>
    </xdr:from>
    <xdr:to>
      <xdr:col>21</xdr:col>
      <xdr:colOff>7881</xdr:colOff>
      <xdr:row>1</xdr:row>
      <xdr:rowOff>158282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12A7A4-1EC0-4D76-AE22-A848ED672EB4}"/>
            </a:ext>
          </a:extLst>
        </xdr:cNvPr>
        <xdr:cNvSpPr/>
      </xdr:nvSpPr>
      <xdr:spPr>
        <a:xfrm flipH="1">
          <a:off x="14202431" y="89647"/>
          <a:ext cx="1445500" cy="268660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 i="1" baseline="0">
              <a:solidFill>
                <a:srgbClr val="FFC000"/>
              </a:solidFill>
              <a:latin typeface="Geogrotesque TRIAL Bd" pitchFamily="50" charset="0"/>
              <a:ea typeface="+mn-ea"/>
              <a:cs typeface="Arial" panose="020B0604020202020204" pitchFamily="34" charset="0"/>
            </a:rPr>
            <a:t>MENU</a:t>
          </a:r>
        </a:p>
      </xdr:txBody>
    </xdr:sp>
    <xdr:clientData/>
  </xdr:twoCellAnchor>
  <xdr:twoCellAnchor>
    <xdr:from>
      <xdr:col>4</xdr:col>
      <xdr:colOff>295276</xdr:colOff>
      <xdr:row>0</xdr:row>
      <xdr:rowOff>169209</xdr:rowOff>
    </xdr:from>
    <xdr:to>
      <xdr:col>17</xdr:col>
      <xdr:colOff>352426</xdr:colOff>
      <xdr:row>3</xdr:row>
      <xdr:rowOff>97491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C2DA7F5B-CBD5-490B-A3EF-2FC9E7CF96FF}"/>
            </a:ext>
          </a:extLst>
        </xdr:cNvPr>
        <xdr:cNvSpPr txBox="1"/>
      </xdr:nvSpPr>
      <xdr:spPr>
        <a:xfrm>
          <a:off x="2971801" y="169209"/>
          <a:ext cx="8305800" cy="528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400" b="1">
              <a:solidFill>
                <a:srgbClr val="D9D9D6"/>
              </a:solidFill>
              <a:latin typeface="Geogrotesque TRIAL Bd" pitchFamily="50" charset="0"/>
            </a:rPr>
            <a:t>Pesquisa sobre o Ambiente Acadêmico - Ao Vivo - 2024</a:t>
          </a:r>
        </a:p>
      </xdr:txBody>
    </xdr:sp>
    <xdr:clientData/>
  </xdr:twoCellAnchor>
  <xdr:twoCellAnchor>
    <xdr:from>
      <xdr:col>4</xdr:col>
      <xdr:colOff>276225</xdr:colOff>
      <xdr:row>3</xdr:row>
      <xdr:rowOff>47625</xdr:rowOff>
    </xdr:from>
    <xdr:to>
      <xdr:col>10</xdr:col>
      <xdr:colOff>76200</xdr:colOff>
      <xdr:row>5</xdr:row>
      <xdr:rowOff>38100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A449321A-1DCE-463D-9BB4-6F62B353B656}"/>
            </a:ext>
          </a:extLst>
        </xdr:cNvPr>
        <xdr:cNvSpPr txBox="1"/>
      </xdr:nvSpPr>
      <xdr:spPr>
        <a:xfrm>
          <a:off x="2952750" y="647700"/>
          <a:ext cx="378142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400" b="1" i="1" baseline="0">
              <a:solidFill>
                <a:srgbClr val="FFC000"/>
              </a:solidFill>
              <a:latin typeface="Geogrotesque TRIAL Bd" pitchFamily="50" charset="0"/>
              <a:cs typeface="Arial" panose="020B0604020202020204" pitchFamily="34" charset="0"/>
            </a:rPr>
            <a:t>Solicitação de Serviços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189390</xdr:rowOff>
    </xdr:from>
    <xdr:ext cx="2120574" cy="886935"/>
    <xdr:pic>
      <xdr:nvPicPr>
        <xdr:cNvPr id="2" name="Imagem 1">
          <a:extLst>
            <a:ext uri="{FF2B5EF4-FFF2-40B4-BE49-F238E27FC236}">
              <a16:creationId xmlns:a16="http://schemas.microsoft.com/office/drawing/2014/main" id="{ED7D5B6B-F2ED-45E5-8CF1-F4B86834F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89390"/>
          <a:ext cx="2120574" cy="886935"/>
        </a:xfrm>
        <a:prstGeom prst="rect">
          <a:avLst/>
        </a:prstGeom>
      </xdr:spPr>
    </xdr:pic>
    <xdr:clientData/>
  </xdr:oneCellAnchor>
  <xdr:twoCellAnchor>
    <xdr:from>
      <xdr:col>16</xdr:col>
      <xdr:colOff>48281</xdr:colOff>
      <xdr:row>0</xdr:row>
      <xdr:rowOff>89647</xdr:rowOff>
    </xdr:from>
    <xdr:to>
      <xdr:col>17</xdr:col>
      <xdr:colOff>7881</xdr:colOff>
      <xdr:row>1</xdr:row>
      <xdr:rowOff>158282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A96E6B-1E88-4CA5-AD19-815B05641F97}"/>
            </a:ext>
          </a:extLst>
        </xdr:cNvPr>
        <xdr:cNvSpPr/>
      </xdr:nvSpPr>
      <xdr:spPr>
        <a:xfrm flipH="1">
          <a:off x="14202431" y="89647"/>
          <a:ext cx="1416925" cy="268660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 i="1" baseline="0">
              <a:solidFill>
                <a:srgbClr val="FFC000"/>
              </a:solidFill>
              <a:latin typeface="Geogrotesque TRIAL Bd" pitchFamily="50" charset="0"/>
              <a:ea typeface="+mn-ea"/>
              <a:cs typeface="Arial" panose="020B0604020202020204" pitchFamily="34" charset="0"/>
            </a:rPr>
            <a:t>MENU</a:t>
          </a:r>
        </a:p>
      </xdr:txBody>
    </xdr:sp>
    <xdr:clientData/>
  </xdr:twoCellAnchor>
  <xdr:twoCellAnchor>
    <xdr:from>
      <xdr:col>2</xdr:col>
      <xdr:colOff>1828799</xdr:colOff>
      <xdr:row>1</xdr:row>
      <xdr:rowOff>26334</xdr:rowOff>
    </xdr:from>
    <xdr:to>
      <xdr:col>15</xdr:col>
      <xdr:colOff>95250</xdr:colOff>
      <xdr:row>3</xdr:row>
      <xdr:rowOff>154641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40902436-0327-4523-8DC6-5F0B4290CB9E}"/>
            </a:ext>
          </a:extLst>
        </xdr:cNvPr>
        <xdr:cNvSpPr txBox="1"/>
      </xdr:nvSpPr>
      <xdr:spPr>
        <a:xfrm>
          <a:off x="3162299" y="226359"/>
          <a:ext cx="8705851" cy="528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400" b="1">
              <a:solidFill>
                <a:srgbClr val="D9D9D6"/>
              </a:solidFill>
              <a:latin typeface="Geogrotesque TRIAL Bd" pitchFamily="50" charset="0"/>
            </a:rPr>
            <a:t>Pesquisa sobre o Ambiente Acadêmico - Ao Vivo - 2024</a:t>
          </a:r>
        </a:p>
      </xdr:txBody>
    </xdr:sp>
    <xdr:clientData/>
  </xdr:twoCellAnchor>
  <xdr:twoCellAnchor>
    <xdr:from>
      <xdr:col>2</xdr:col>
      <xdr:colOff>1819275</xdr:colOff>
      <xdr:row>3</xdr:row>
      <xdr:rowOff>57150</xdr:rowOff>
    </xdr:from>
    <xdr:to>
      <xdr:col>8</xdr:col>
      <xdr:colOff>95250</xdr:colOff>
      <xdr:row>5</xdr:row>
      <xdr:rowOff>47625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C4859F6C-230F-4151-895F-04FE22F54DBF}"/>
            </a:ext>
          </a:extLst>
        </xdr:cNvPr>
        <xdr:cNvSpPr txBox="1"/>
      </xdr:nvSpPr>
      <xdr:spPr>
        <a:xfrm>
          <a:off x="3152775" y="657225"/>
          <a:ext cx="44481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400" b="1" i="1" baseline="0">
              <a:solidFill>
                <a:srgbClr val="FFC000"/>
              </a:solidFill>
              <a:latin typeface="Geogrotesque TRIAL Bd" pitchFamily="50" charset="0"/>
              <a:cs typeface="Arial" panose="020B0604020202020204" pitchFamily="34" charset="0"/>
            </a:rPr>
            <a:t>Serviços Financeiros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F0863-9051-4B8A-9751-DFF65CC5165D}">
  <dimension ref="A1:AJ31"/>
  <sheetViews>
    <sheetView showGridLines="0" tabSelected="1" workbookViewId="0"/>
  </sheetViews>
  <sheetFormatPr defaultRowHeight="15" x14ac:dyDescent="0.25"/>
  <cols>
    <col min="2" max="24" width="7.7109375" customWidth="1"/>
    <col min="26" max="33" width="7.85546875" customWidth="1"/>
  </cols>
  <sheetData>
    <row r="1" spans="1:36" ht="45.75" customHeigh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</row>
    <row r="2" spans="1:36" ht="45.75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</row>
    <row r="3" spans="1:36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36" x14ac:dyDescent="0.6">
      <c r="A4" s="4"/>
      <c r="B4" s="4"/>
      <c r="C4" s="4"/>
      <c r="D4" s="4"/>
      <c r="E4" s="4"/>
      <c r="F4" s="4"/>
      <c r="G4" s="4"/>
      <c r="H4" s="4"/>
      <c r="J4" s="51"/>
      <c r="K4" s="51"/>
      <c r="M4" s="52" t="s">
        <v>186</v>
      </c>
      <c r="N4" s="51"/>
      <c r="O4" s="51"/>
      <c r="P4" s="51"/>
      <c r="Q4" s="51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ht="14.2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Y6" s="4"/>
      <c r="AG6" s="4"/>
      <c r="AH6" s="4"/>
      <c r="AI6" s="4"/>
      <c r="AJ6" s="4"/>
    </row>
    <row r="7" spans="1:36" x14ac:dyDescent="0.25">
      <c r="A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Y7" s="4"/>
      <c r="AG7" s="4"/>
      <c r="AH7" s="4"/>
      <c r="AI7" s="4"/>
      <c r="AJ7" s="4"/>
    </row>
    <row r="8" spans="1:36" x14ac:dyDescent="0.25">
      <c r="A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x14ac:dyDescent="0.25">
      <c r="A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x14ac:dyDescent="0.25">
      <c r="A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x14ac:dyDescent="0.25">
      <c r="A11" s="4"/>
      <c r="F11" s="4"/>
      <c r="G11" s="4"/>
      <c r="H11" s="4"/>
      <c r="I11" s="4"/>
      <c r="J11" s="4"/>
      <c r="K11" s="4"/>
      <c r="L11" s="4"/>
      <c r="M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x14ac:dyDescent="0.25">
      <c r="A12" s="4"/>
      <c r="F12" s="4"/>
      <c r="G12" s="4"/>
      <c r="H12" s="4"/>
      <c r="I12" s="4"/>
      <c r="J12" s="4"/>
      <c r="K12" s="4"/>
      <c r="L12" s="4"/>
      <c r="M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x14ac:dyDescent="0.25">
      <c r="A13" s="4"/>
      <c r="F13" s="4"/>
      <c r="G13" s="4"/>
      <c r="H13" s="4"/>
      <c r="I13" s="4"/>
      <c r="J13" s="4"/>
      <c r="K13" s="4"/>
      <c r="L13" s="4"/>
      <c r="M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x14ac:dyDescent="0.25">
      <c r="A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x14ac:dyDescent="0.25">
      <c r="A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x14ac:dyDescent="0.25">
      <c r="A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 x14ac:dyDescent="0.25">
      <c r="A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 x14ac:dyDescent="0.25">
      <c r="A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 x14ac:dyDescent="0.25">
      <c r="A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 x14ac:dyDescent="0.25">
      <c r="A21" s="4"/>
      <c r="B21" s="4"/>
      <c r="C21" s="4"/>
      <c r="D21" s="4"/>
      <c r="E21" s="4"/>
      <c r="F21" s="4"/>
      <c r="G21" s="4"/>
      <c r="H21" s="4"/>
      <c r="I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1:36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36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36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36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1:36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1:36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</sheetData>
  <sheetProtection algorithmName="SHA-512" hashValue="aMSTiF0FLORdDqUZUAQimJsxKHtzmyQCPlb7s3dCTfid6yMscmD6rvc6wbkR8mIVG4p+Iy1+JE3Sg75AvXULhA==" saltValue="nHmZCrHEyvZFKsGUOdC83A==" spinCount="100000" sheet="1" formatCells="0" formatColumns="0" formatRows="0" insertColumns="0" insertRows="0" insertHyperlinks="0" deleteColumns="0" deleteRows="0" pivotTables="0"/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49C94-CE61-49B6-B573-941C9AC2CEE4}">
  <sheetPr codeName="Planilha20"/>
  <dimension ref="A1:R59"/>
  <sheetViews>
    <sheetView showGridLines="0" zoomScaleNormal="100" workbookViewId="0">
      <selection activeCell="N4" sqref="N4"/>
    </sheetView>
  </sheetViews>
  <sheetFormatPr defaultRowHeight="15" x14ac:dyDescent="0.25"/>
  <cols>
    <col min="1" max="1" width="14" style="4" customWidth="1"/>
    <col min="2" max="2" width="67.140625" style="4" customWidth="1"/>
    <col min="3" max="13" width="10.85546875" style="4" customWidth="1"/>
    <col min="14" max="16384" width="9.140625" style="4"/>
  </cols>
  <sheetData>
    <row r="1" spans="1:18" s="45" customFormat="1" ht="15.75" customHeight="1" x14ac:dyDescent="0.25">
      <c r="A1" s="45" t="s">
        <v>185</v>
      </c>
    </row>
    <row r="2" spans="1:18" s="45" customFormat="1" ht="15.75" customHeight="1" x14ac:dyDescent="0.25"/>
    <row r="3" spans="1:18" s="45" customFormat="1" ht="15.75" customHeight="1" x14ac:dyDescent="0.25">
      <c r="A3" s="45" t="s">
        <v>146</v>
      </c>
    </row>
    <row r="4" spans="1:18" s="45" customFormat="1" ht="15.75" customHeight="1" x14ac:dyDescent="0.25"/>
    <row r="5" spans="1:18" s="45" customFormat="1" ht="15.75" customHeight="1" x14ac:dyDescent="0.25"/>
    <row r="6" spans="1:18" s="45" customFormat="1" ht="15.75" customHeight="1" x14ac:dyDescent="0.25"/>
    <row r="7" spans="1:18" s="47" customFormat="1" ht="12.75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18" s="48" customFormat="1" x14ac:dyDescent="0.25">
      <c r="A8" s="182" t="s">
        <v>146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</row>
    <row r="9" spans="1:18" x14ac:dyDescent="0.25">
      <c r="L9" s="20"/>
      <c r="M9" s="20"/>
      <c r="N9" s="20"/>
    </row>
    <row r="10" spans="1:18" x14ac:dyDescent="0.25">
      <c r="L10" s="20"/>
      <c r="M10" s="20"/>
      <c r="N10" s="20"/>
    </row>
    <row r="11" spans="1:18" x14ac:dyDescent="0.25">
      <c r="B11" s="8" t="s">
        <v>161</v>
      </c>
      <c r="L11" s="20"/>
      <c r="M11" s="20"/>
      <c r="N11" s="20"/>
    </row>
    <row r="12" spans="1:18" x14ac:dyDescent="0.25">
      <c r="B12" s="8"/>
      <c r="L12" s="20"/>
      <c r="M12" s="20"/>
      <c r="N12" s="20"/>
    </row>
    <row r="13" spans="1:18" x14ac:dyDescent="0.25">
      <c r="B13" s="10" t="s">
        <v>160</v>
      </c>
      <c r="C13" s="6" t="s">
        <v>147</v>
      </c>
    </row>
    <row r="14" spans="1:18" x14ac:dyDescent="0.25">
      <c r="B14" s="23" t="s">
        <v>101</v>
      </c>
      <c r="C14" s="25">
        <v>4.3478260869565216E-2</v>
      </c>
    </row>
    <row r="15" spans="1:18" x14ac:dyDescent="0.25">
      <c r="B15" s="23" t="s">
        <v>100</v>
      </c>
      <c r="C15" s="25">
        <v>1.0869565217391304E-2</v>
      </c>
    </row>
    <row r="16" spans="1:18" x14ac:dyDescent="0.25">
      <c r="B16" s="23" t="s">
        <v>84</v>
      </c>
      <c r="C16" s="25">
        <v>4.3478260869565216E-2</v>
      </c>
    </row>
    <row r="17" spans="2:14" x14ac:dyDescent="0.25">
      <c r="B17" s="23" t="s">
        <v>79</v>
      </c>
      <c r="C17" s="25">
        <v>0.54347826086956519</v>
      </c>
    </row>
    <row r="18" spans="2:14" x14ac:dyDescent="0.25">
      <c r="B18" s="23" t="s">
        <v>97</v>
      </c>
      <c r="C18" s="25">
        <v>0.22826086956521738</v>
      </c>
    </row>
    <row r="19" spans="2:14" x14ac:dyDescent="0.25">
      <c r="B19" s="23" t="s">
        <v>93</v>
      </c>
      <c r="C19" s="25">
        <v>0.13043478260869565</v>
      </c>
    </row>
    <row r="20" spans="2:14" x14ac:dyDescent="0.25">
      <c r="B20" s="27" t="s">
        <v>148</v>
      </c>
      <c r="C20" s="28">
        <v>1</v>
      </c>
    </row>
    <row r="21" spans="2:14" x14ac:dyDescent="0.25">
      <c r="G21" s="20"/>
      <c r="H21" s="20"/>
    </row>
    <row r="22" spans="2:14" x14ac:dyDescent="0.25">
      <c r="G22" s="20"/>
      <c r="H22" s="20"/>
    </row>
    <row r="23" spans="2:14" x14ac:dyDescent="0.25">
      <c r="B23" s="19" t="s">
        <v>205</v>
      </c>
      <c r="F23" s="20"/>
    </row>
    <row r="24" spans="2:14" x14ac:dyDescent="0.25">
      <c r="F24" s="20"/>
    </row>
    <row r="25" spans="2:14" x14ac:dyDescent="0.25">
      <c r="B25" s="10" t="s">
        <v>160</v>
      </c>
      <c r="C25" s="29" t="s">
        <v>162</v>
      </c>
      <c r="D25" s="9" t="s">
        <v>117</v>
      </c>
      <c r="H25" s="20"/>
    </row>
    <row r="26" spans="2:14" x14ac:dyDescent="0.25">
      <c r="B26" s="11" t="s">
        <v>163</v>
      </c>
      <c r="C26" s="30">
        <v>8</v>
      </c>
      <c r="D26" s="25">
        <v>0.27173913043478259</v>
      </c>
    </row>
    <row r="27" spans="2:14" x14ac:dyDescent="0.25">
      <c r="B27" s="11" t="s">
        <v>164</v>
      </c>
      <c r="C27" s="30">
        <v>7.6923076923076925</v>
      </c>
      <c r="D27" s="25">
        <v>0.29347826086956524</v>
      </c>
      <c r="H27" s="20"/>
      <c r="N27" s="44"/>
    </row>
    <row r="28" spans="2:14" x14ac:dyDescent="0.25">
      <c r="B28" s="11" t="s">
        <v>165</v>
      </c>
      <c r="C28" s="30">
        <v>8.08955223880597</v>
      </c>
      <c r="D28" s="25">
        <v>0.27173913043478259</v>
      </c>
      <c r="H28" s="20"/>
    </row>
    <row r="29" spans="2:14" x14ac:dyDescent="0.25">
      <c r="B29" s="11" t="s">
        <v>166</v>
      </c>
      <c r="C29" s="30">
        <v>8.08955223880597</v>
      </c>
      <c r="D29" s="25">
        <v>0.27173913043478259</v>
      </c>
      <c r="H29" s="20"/>
    </row>
    <row r="30" spans="2:14" x14ac:dyDescent="0.25">
      <c r="B30" s="11" t="s">
        <v>144</v>
      </c>
      <c r="C30" s="30">
        <v>7.7142857142857144</v>
      </c>
      <c r="D30" s="25">
        <v>0.61956521739130432</v>
      </c>
      <c r="H30" s="20"/>
    </row>
    <row r="31" spans="2:14" x14ac:dyDescent="0.25">
      <c r="B31" s="11" t="s">
        <v>145</v>
      </c>
      <c r="C31" s="30">
        <v>7.6571428571428575</v>
      </c>
      <c r="D31" s="25">
        <v>0.61956521739130432</v>
      </c>
      <c r="H31" s="20"/>
    </row>
    <row r="32" spans="2:14" x14ac:dyDescent="0.25">
      <c r="B32" s="26" t="s">
        <v>116</v>
      </c>
      <c r="C32" s="33">
        <v>7.9107142857142856</v>
      </c>
      <c r="H32" s="20"/>
    </row>
    <row r="33" spans="1:15" x14ac:dyDescent="0.25">
      <c r="B33" s="72" t="s">
        <v>167</v>
      </c>
      <c r="C33" s="35"/>
      <c r="D33" s="36"/>
      <c r="L33" s="20"/>
      <c r="M33" s="20"/>
      <c r="N33" s="20"/>
    </row>
    <row r="34" spans="1:15" x14ac:dyDescent="0.25">
      <c r="B34" s="15"/>
      <c r="C34" s="35"/>
      <c r="D34" s="36"/>
      <c r="J34" s="20"/>
      <c r="K34" s="20"/>
      <c r="L34" s="20"/>
      <c r="M34" s="20"/>
      <c r="N34" s="20"/>
    </row>
    <row r="35" spans="1:15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5" s="48" customFormat="1" x14ac:dyDescent="0.25">
      <c r="A36" s="152"/>
      <c r="B36" s="153" t="s">
        <v>72</v>
      </c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</row>
    <row r="37" spans="1:15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5" x14ac:dyDescent="0.25">
      <c r="K38" s="20"/>
      <c r="L38" s="20"/>
      <c r="M38" s="20"/>
      <c r="N38" s="20"/>
    </row>
    <row r="39" spans="1:15" x14ac:dyDescent="0.25">
      <c r="B39" s="8" t="s">
        <v>161</v>
      </c>
      <c r="K39" s="20"/>
      <c r="L39" s="20"/>
      <c r="M39" s="20"/>
      <c r="N39" s="20"/>
    </row>
    <row r="40" spans="1:15" x14ac:dyDescent="0.25">
      <c r="B40" s="8"/>
      <c r="K40" s="20"/>
      <c r="L40" s="20"/>
      <c r="M40" s="20"/>
      <c r="N40" s="20"/>
    </row>
    <row r="41" spans="1:15" s="8" customFormat="1" x14ac:dyDescent="0.25">
      <c r="B41" s="5" t="s">
        <v>72</v>
      </c>
      <c r="C41" s="21" t="s">
        <v>101</v>
      </c>
      <c r="D41" s="21" t="s">
        <v>100</v>
      </c>
      <c r="E41" s="21" t="s">
        <v>84</v>
      </c>
      <c r="F41" s="21" t="s">
        <v>79</v>
      </c>
      <c r="G41" s="21" t="s">
        <v>97</v>
      </c>
      <c r="H41" s="21" t="s">
        <v>93</v>
      </c>
      <c r="I41" s="5" t="s">
        <v>168</v>
      </c>
      <c r="K41" s="19"/>
      <c r="L41" s="19"/>
      <c r="M41" s="19"/>
      <c r="N41" s="19"/>
    </row>
    <row r="42" spans="1:15" x14ac:dyDescent="0.25">
      <c r="B42" s="16" t="s">
        <v>76</v>
      </c>
      <c r="C42" s="7">
        <v>2.7027027027027029E-2</v>
      </c>
      <c r="D42" s="7">
        <v>2.7027027027027029E-2</v>
      </c>
      <c r="E42" s="7">
        <v>2.7027027027027029E-2</v>
      </c>
      <c r="F42" s="7">
        <v>0.64864864864864868</v>
      </c>
      <c r="G42" s="7">
        <v>0.21621621621621623</v>
      </c>
      <c r="H42" s="7">
        <v>5.4054054054054057E-2</v>
      </c>
      <c r="I42" s="17">
        <v>1</v>
      </c>
      <c r="K42" s="20"/>
      <c r="L42" s="20"/>
      <c r="M42" s="20"/>
      <c r="N42" s="20"/>
    </row>
    <row r="43" spans="1:15" x14ac:dyDescent="0.25">
      <c r="B43" s="16" t="s">
        <v>158</v>
      </c>
      <c r="C43" s="7">
        <v>5.4545454545454543E-2</v>
      </c>
      <c r="D43" s="7">
        <v>0</v>
      </c>
      <c r="E43" s="7">
        <v>5.4545454545454543E-2</v>
      </c>
      <c r="F43" s="7">
        <v>0.47272727272727272</v>
      </c>
      <c r="G43" s="7">
        <v>0.23636363636363636</v>
      </c>
      <c r="H43" s="7">
        <v>0.18181818181818182</v>
      </c>
      <c r="I43" s="17">
        <v>1</v>
      </c>
      <c r="K43" s="20"/>
      <c r="L43" s="20"/>
      <c r="M43" s="20"/>
      <c r="N43" s="20"/>
    </row>
    <row r="46" spans="1:15" s="19" customFormat="1" ht="12.75" x14ac:dyDescent="0.2">
      <c r="B46" s="19" t="s">
        <v>205</v>
      </c>
    </row>
    <row r="48" spans="1:15" s="20" customFormat="1" ht="12.75" x14ac:dyDescent="0.2">
      <c r="A48" s="150" t="s">
        <v>206</v>
      </c>
      <c r="B48" s="151" t="s">
        <v>207</v>
      </c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</row>
    <row r="49" spans="1:18" s="20" customFormat="1" ht="12.75" x14ac:dyDescent="0.2">
      <c r="A49" s="142" t="s">
        <v>208</v>
      </c>
      <c r="B49" s="49" t="s">
        <v>209</v>
      </c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</row>
    <row r="50" spans="1:18" s="20" customFormat="1" ht="12.75" x14ac:dyDescent="0.2">
      <c r="A50" s="150" t="s">
        <v>210</v>
      </c>
      <c r="B50" s="151" t="s">
        <v>211</v>
      </c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</row>
    <row r="51" spans="1:18" s="20" customFormat="1" ht="12.75" x14ac:dyDescent="0.2">
      <c r="A51" s="142" t="s">
        <v>212</v>
      </c>
      <c r="B51" s="49" t="s">
        <v>213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</row>
    <row r="52" spans="1:18" s="20" customFormat="1" ht="12.75" x14ac:dyDescent="0.2">
      <c r="A52" s="150" t="s">
        <v>214</v>
      </c>
      <c r="B52" s="151" t="s">
        <v>144</v>
      </c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</row>
    <row r="53" spans="1:18" s="20" customFormat="1" ht="12.75" x14ac:dyDescent="0.2">
      <c r="A53" s="142" t="s">
        <v>215</v>
      </c>
      <c r="B53" s="49" t="s">
        <v>145</v>
      </c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</row>
    <row r="55" spans="1:18" x14ac:dyDescent="0.25">
      <c r="B55" s="22"/>
    </row>
    <row r="56" spans="1:18" x14ac:dyDescent="0.25">
      <c r="B56" s="5" t="s">
        <v>72</v>
      </c>
      <c r="C56" s="5" t="s">
        <v>170</v>
      </c>
      <c r="D56" s="5" t="s">
        <v>117</v>
      </c>
      <c r="E56" s="5" t="s">
        <v>171</v>
      </c>
      <c r="F56" s="5" t="s">
        <v>117</v>
      </c>
      <c r="G56" s="5" t="s">
        <v>172</v>
      </c>
      <c r="H56" s="5" t="s">
        <v>117</v>
      </c>
      <c r="I56" s="5" t="s">
        <v>173</v>
      </c>
      <c r="J56" s="5" t="s">
        <v>117</v>
      </c>
      <c r="K56" s="5" t="s">
        <v>174</v>
      </c>
      <c r="L56" s="5" t="s">
        <v>117</v>
      </c>
      <c r="M56" s="5" t="s">
        <v>175</v>
      </c>
      <c r="N56" s="5" t="s">
        <v>117</v>
      </c>
      <c r="O56" s="5" t="s">
        <v>116</v>
      </c>
      <c r="Q56" s="39"/>
      <c r="R56" s="4" t="s">
        <v>176</v>
      </c>
    </row>
    <row r="57" spans="1:18" x14ac:dyDescent="0.25">
      <c r="B57" s="16" t="s">
        <v>76</v>
      </c>
      <c r="C57" s="31">
        <v>8.4827586206896548</v>
      </c>
      <c r="D57" s="32">
        <v>0.21621621621621623</v>
      </c>
      <c r="E57" s="31">
        <v>8.1071428571428577</v>
      </c>
      <c r="F57" s="32">
        <v>0.24324324324324326</v>
      </c>
      <c r="G57" s="31">
        <v>8.2758620689655178</v>
      </c>
      <c r="H57" s="32">
        <v>0.21621621621621623</v>
      </c>
      <c r="I57" s="31">
        <v>8.3103448275862064</v>
      </c>
      <c r="J57" s="32">
        <v>0.21621621621621623</v>
      </c>
      <c r="K57" s="31">
        <v>8</v>
      </c>
      <c r="L57" s="32">
        <v>0.56756756756756754</v>
      </c>
      <c r="M57" s="31">
        <v>7.875</v>
      </c>
      <c r="N57" s="32">
        <v>0.56756756756756754</v>
      </c>
      <c r="O57" s="34">
        <v>8.2176870748299322</v>
      </c>
      <c r="Q57" s="40"/>
    </row>
    <row r="58" spans="1:18" x14ac:dyDescent="0.25">
      <c r="B58" s="16" t="s">
        <v>158</v>
      </c>
      <c r="C58" s="31">
        <v>7.6315789473684212</v>
      </c>
      <c r="D58" s="32">
        <v>0.30909090909090908</v>
      </c>
      <c r="E58" s="31">
        <v>7.3783783783783781</v>
      </c>
      <c r="F58" s="32">
        <v>0.32727272727272727</v>
      </c>
      <c r="G58" s="31">
        <v>7.9473684210526319</v>
      </c>
      <c r="H58" s="32">
        <v>0.30909090909090908</v>
      </c>
      <c r="I58" s="31">
        <v>7.9210526315789478</v>
      </c>
      <c r="J58" s="32">
        <v>0.30909090909090908</v>
      </c>
      <c r="K58" s="31">
        <v>7.4736842105263159</v>
      </c>
      <c r="L58" s="32">
        <v>0.65454545454545454</v>
      </c>
      <c r="M58" s="31">
        <v>7.4736842105263159</v>
      </c>
      <c r="N58" s="32">
        <v>0.65454545454545454</v>
      </c>
      <c r="O58" s="34">
        <v>7.6719576719576716</v>
      </c>
      <c r="Q58" s="40"/>
    </row>
    <row r="59" spans="1:18" x14ac:dyDescent="0.25">
      <c r="B59" s="72" t="s">
        <v>167</v>
      </c>
    </row>
  </sheetData>
  <sheetProtection algorithmName="SHA-512" hashValue="OU4XwX2MCUKc+4AzHOa0FFWlceCt6GG+Izvc30grL/dgtQg+BBivXvsMx1i7rbdHVk2pDKMhygXfh9vWIHhJvw==" saltValue="qGx0sH4PvyssKII+Y3OEqQ==" spinCount="100000" sheet="1" formatCells="0" formatColumns="0" formatRows="0" insertColumns="0" insertRows="0" insertHyperlinks="0" deleteColumns="0" deleteRows="0" pivotTables="0"/>
  <mergeCells count="1">
    <mergeCell ref="A8:N8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11084-0DBD-4C92-B3C5-505C352B445A}">
  <sheetPr codeName="Planilha21"/>
  <dimension ref="A1:R61"/>
  <sheetViews>
    <sheetView showGridLines="0" zoomScaleNormal="100" workbookViewId="0">
      <selection activeCell="A7" sqref="A7"/>
    </sheetView>
  </sheetViews>
  <sheetFormatPr defaultRowHeight="12.75" x14ac:dyDescent="0.2"/>
  <cols>
    <col min="1" max="1" width="16.28515625" style="20" customWidth="1"/>
    <col min="2" max="2" width="72.140625" style="20" customWidth="1"/>
    <col min="3" max="3" width="12" style="107" customWidth="1"/>
    <col min="4" max="4" width="11.85546875" style="20" customWidth="1"/>
    <col min="5" max="16384" width="9.140625" style="20"/>
  </cols>
  <sheetData>
    <row r="1" spans="1:18" s="45" customFormat="1" ht="15.75" customHeight="1" x14ac:dyDescent="0.25">
      <c r="A1" s="45" t="s">
        <v>185</v>
      </c>
    </row>
    <row r="2" spans="1:18" s="45" customFormat="1" ht="15.75" customHeight="1" x14ac:dyDescent="0.25"/>
    <row r="3" spans="1:18" s="45" customFormat="1" ht="15.75" customHeight="1" x14ac:dyDescent="0.25">
      <c r="A3" s="45" t="s">
        <v>146</v>
      </c>
    </row>
    <row r="4" spans="1:18" s="45" customFormat="1" ht="15.75" customHeight="1" x14ac:dyDescent="0.25"/>
    <row r="5" spans="1:18" s="45" customFormat="1" ht="15.75" customHeight="1" x14ac:dyDescent="0.25"/>
    <row r="6" spans="1:18" s="45" customFormat="1" ht="15.75" customHeight="1" x14ac:dyDescent="0.25"/>
    <row r="7" spans="1:18" s="47" customForma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18" s="48" customFormat="1" ht="15" x14ac:dyDescent="0.25">
      <c r="A8" s="182" t="s">
        <v>146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</row>
    <row r="9" spans="1:18" x14ac:dyDescent="0.2">
      <c r="B9" s="83"/>
      <c r="C9" s="20"/>
    </row>
    <row r="10" spans="1:18" x14ac:dyDescent="0.2">
      <c r="B10" s="84" t="s">
        <v>177</v>
      </c>
      <c r="C10" s="20"/>
    </row>
    <row r="11" spans="1:18" x14ac:dyDescent="0.2">
      <c r="B11" s="83"/>
      <c r="C11" s="20"/>
    </row>
    <row r="12" spans="1:18" s="19" customFormat="1" x14ac:dyDescent="0.2">
      <c r="B12" s="85" t="s">
        <v>160</v>
      </c>
      <c r="C12" s="78" t="s">
        <v>147</v>
      </c>
    </row>
    <row r="13" spans="1:18" x14ac:dyDescent="0.2">
      <c r="B13" s="86" t="s">
        <v>80</v>
      </c>
      <c r="C13" s="87">
        <v>0.43478260869565216</v>
      </c>
    </row>
    <row r="14" spans="1:18" x14ac:dyDescent="0.2">
      <c r="B14" s="86" t="s">
        <v>83</v>
      </c>
      <c r="C14" s="87">
        <v>0.18478260869565216</v>
      </c>
    </row>
    <row r="15" spans="1:18" x14ac:dyDescent="0.2">
      <c r="B15" s="86" t="s">
        <v>110</v>
      </c>
      <c r="C15" s="87">
        <v>0</v>
      </c>
    </row>
    <row r="16" spans="1:18" x14ac:dyDescent="0.2">
      <c r="B16" s="86" t="s">
        <v>109</v>
      </c>
      <c r="C16" s="87">
        <v>1.0869565217391304E-2</v>
      </c>
    </row>
    <row r="17" spans="2:4" x14ac:dyDescent="0.2">
      <c r="B17" s="86" t="s">
        <v>87</v>
      </c>
      <c r="C17" s="87">
        <v>0.36956521739130432</v>
      </c>
    </row>
    <row r="18" spans="2:4" x14ac:dyDescent="0.2">
      <c r="B18" s="88" t="s">
        <v>148</v>
      </c>
      <c r="C18" s="89">
        <v>1</v>
      </c>
    </row>
    <row r="19" spans="2:4" x14ac:dyDescent="0.2">
      <c r="B19" s="90"/>
      <c r="C19" s="91"/>
    </row>
    <row r="20" spans="2:4" x14ac:dyDescent="0.2">
      <c r="B20" s="90"/>
      <c r="C20" s="91"/>
    </row>
    <row r="21" spans="2:4" x14ac:dyDescent="0.2">
      <c r="B21" s="84" t="s">
        <v>178</v>
      </c>
      <c r="C21" s="91"/>
    </row>
    <row r="22" spans="2:4" x14ac:dyDescent="0.2">
      <c r="B22" s="90"/>
      <c r="C22" s="91"/>
    </row>
    <row r="23" spans="2:4" x14ac:dyDescent="0.2">
      <c r="B23" s="85" t="s">
        <v>160</v>
      </c>
      <c r="C23" s="78" t="s">
        <v>147</v>
      </c>
    </row>
    <row r="24" spans="2:4" x14ac:dyDescent="0.2">
      <c r="B24" s="86" t="s">
        <v>80</v>
      </c>
      <c r="C24" s="87">
        <v>0.52173913043478259</v>
      </c>
    </row>
    <row r="25" spans="2:4" x14ac:dyDescent="0.2">
      <c r="B25" s="86" t="s">
        <v>84</v>
      </c>
      <c r="C25" s="87">
        <v>4.3478260869565216E-2</v>
      </c>
    </row>
    <row r="26" spans="2:4" x14ac:dyDescent="0.2">
      <c r="B26" s="86" t="s">
        <v>102</v>
      </c>
      <c r="C26" s="87">
        <v>0</v>
      </c>
    </row>
    <row r="27" spans="2:4" x14ac:dyDescent="0.2">
      <c r="B27" s="86" t="s">
        <v>112</v>
      </c>
      <c r="C27" s="87">
        <v>2.1739130434782608E-2</v>
      </c>
    </row>
    <row r="28" spans="2:4" x14ac:dyDescent="0.2">
      <c r="B28" s="86" t="s">
        <v>87</v>
      </c>
      <c r="C28" s="87">
        <v>0.41304347826086957</v>
      </c>
    </row>
    <row r="29" spans="2:4" x14ac:dyDescent="0.2">
      <c r="B29" s="88" t="s">
        <v>148</v>
      </c>
      <c r="C29" s="89">
        <v>1</v>
      </c>
    </row>
    <row r="30" spans="2:4" x14ac:dyDescent="0.2">
      <c r="B30" s="90"/>
      <c r="C30" s="92"/>
      <c r="D30" s="91"/>
    </row>
    <row r="31" spans="2:4" x14ac:dyDescent="0.2">
      <c r="B31" s="90"/>
      <c r="C31" s="92"/>
      <c r="D31" s="91"/>
    </row>
    <row r="32" spans="2:4" x14ac:dyDescent="0.2">
      <c r="B32" s="84" t="s">
        <v>179</v>
      </c>
      <c r="C32" s="92"/>
      <c r="D32" s="91"/>
    </row>
    <row r="33" spans="1:15" x14ac:dyDescent="0.2">
      <c r="B33" s="90"/>
      <c r="C33" s="92"/>
      <c r="D33" s="91"/>
    </row>
    <row r="34" spans="1:15" x14ac:dyDescent="0.2">
      <c r="B34" s="93" t="s">
        <v>160</v>
      </c>
      <c r="C34" s="94" t="s">
        <v>162</v>
      </c>
      <c r="D34" s="95" t="s">
        <v>117</v>
      </c>
    </row>
    <row r="35" spans="1:15" x14ac:dyDescent="0.2">
      <c r="B35" s="96" t="s">
        <v>180</v>
      </c>
      <c r="C35" s="97">
        <v>8.3125</v>
      </c>
      <c r="D35" s="87">
        <v>0.47826086956521741</v>
      </c>
    </row>
    <row r="36" spans="1:15" x14ac:dyDescent="0.2">
      <c r="B36" s="72" t="s">
        <v>167</v>
      </c>
      <c r="C36" s="92"/>
      <c r="D36" s="91"/>
    </row>
    <row r="37" spans="1:15" x14ac:dyDescent="0.2">
      <c r="B37" s="90"/>
      <c r="C37" s="92"/>
      <c r="D37" s="91"/>
    </row>
    <row r="38" spans="1:15" s="48" customFormat="1" ht="15" x14ac:dyDescent="0.25">
      <c r="A38" s="182" t="s">
        <v>196</v>
      </c>
      <c r="B38" s="182" t="s">
        <v>72</v>
      </c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</row>
    <row r="39" spans="1:15" x14ac:dyDescent="0.2">
      <c r="C39" s="20"/>
    </row>
    <row r="40" spans="1:15" x14ac:dyDescent="0.2">
      <c r="C40" s="20"/>
    </row>
    <row r="41" spans="1:15" x14ac:dyDescent="0.2">
      <c r="B41" s="84" t="s">
        <v>177</v>
      </c>
      <c r="C41" s="20"/>
    </row>
    <row r="42" spans="1:15" x14ac:dyDescent="0.2">
      <c r="C42" s="20"/>
    </row>
    <row r="43" spans="1:15" x14ac:dyDescent="0.2">
      <c r="B43" s="37" t="s">
        <v>72</v>
      </c>
      <c r="C43" s="98" t="s">
        <v>80</v>
      </c>
      <c r="D43" s="98" t="s">
        <v>83</v>
      </c>
      <c r="E43" s="98" t="s">
        <v>110</v>
      </c>
      <c r="F43" s="98" t="s">
        <v>109</v>
      </c>
      <c r="G43" s="98" t="s">
        <v>87</v>
      </c>
      <c r="H43" s="37" t="s">
        <v>148</v>
      </c>
      <c r="J43" s="41"/>
      <c r="K43" s="20" t="s">
        <v>176</v>
      </c>
    </row>
    <row r="44" spans="1:15" x14ac:dyDescent="0.2">
      <c r="B44" s="62" t="s">
        <v>76</v>
      </c>
      <c r="C44" s="99">
        <v>0.40540540540540543</v>
      </c>
      <c r="D44" s="99">
        <v>0.21621621621621623</v>
      </c>
      <c r="E44" s="99">
        <v>0</v>
      </c>
      <c r="F44" s="99">
        <v>0</v>
      </c>
      <c r="G44" s="99">
        <v>0.3783783783783784</v>
      </c>
      <c r="H44" s="100">
        <v>1</v>
      </c>
      <c r="J44" s="42"/>
    </row>
    <row r="45" spans="1:15" x14ac:dyDescent="0.2">
      <c r="B45" s="62" t="s">
        <v>158</v>
      </c>
      <c r="C45" s="99">
        <v>0.45454545454545453</v>
      </c>
      <c r="D45" s="99">
        <v>0.16363636363636364</v>
      </c>
      <c r="E45" s="99">
        <v>0</v>
      </c>
      <c r="F45" s="99">
        <v>1.8181818181818181E-2</v>
      </c>
      <c r="G45" s="99">
        <v>0.36363636363636365</v>
      </c>
      <c r="H45" s="100">
        <v>1</v>
      </c>
      <c r="J45" s="42"/>
    </row>
    <row r="46" spans="1:15" x14ac:dyDescent="0.2">
      <c r="B46" s="101"/>
      <c r="C46" s="102"/>
      <c r="D46" s="103"/>
      <c r="E46" s="102"/>
      <c r="F46" s="103"/>
      <c r="G46" s="102"/>
      <c r="H46" s="103"/>
      <c r="J46" s="102"/>
      <c r="K46" s="103"/>
      <c r="L46" s="102"/>
      <c r="M46" s="103"/>
      <c r="N46" s="104"/>
      <c r="O46" s="42"/>
    </row>
    <row r="47" spans="1:15" x14ac:dyDescent="0.2">
      <c r="C47" s="20"/>
    </row>
    <row r="48" spans="1:15" x14ac:dyDescent="0.2">
      <c r="B48" s="84" t="s">
        <v>178</v>
      </c>
      <c r="C48" s="20"/>
    </row>
    <row r="49" spans="2:11" x14ac:dyDescent="0.2">
      <c r="C49" s="20"/>
    </row>
    <row r="50" spans="2:11" x14ac:dyDescent="0.2">
      <c r="B50" s="37" t="s">
        <v>72</v>
      </c>
      <c r="C50" s="98" t="s">
        <v>80</v>
      </c>
      <c r="D50" s="98" t="s">
        <v>84</v>
      </c>
      <c r="E50" s="98" t="s">
        <v>102</v>
      </c>
      <c r="F50" s="98" t="s">
        <v>112</v>
      </c>
      <c r="G50" s="98" t="s">
        <v>87</v>
      </c>
      <c r="H50" s="37" t="s">
        <v>148</v>
      </c>
      <c r="J50" s="41"/>
      <c r="K50" s="20" t="s">
        <v>176</v>
      </c>
    </row>
    <row r="51" spans="2:11" x14ac:dyDescent="0.2">
      <c r="B51" s="62" t="s">
        <v>76</v>
      </c>
      <c r="C51" s="99">
        <v>0.48648648648648651</v>
      </c>
      <c r="D51" s="99">
        <v>5.4054054054054057E-2</v>
      </c>
      <c r="E51" s="99">
        <v>0</v>
      </c>
      <c r="F51" s="99">
        <v>5.4054054054054057E-2</v>
      </c>
      <c r="G51" s="99">
        <v>0.40540540540540543</v>
      </c>
      <c r="H51" s="100">
        <v>1</v>
      </c>
      <c r="J51" s="42"/>
    </row>
    <row r="52" spans="2:11" x14ac:dyDescent="0.2">
      <c r="B52" s="62" t="s">
        <v>158</v>
      </c>
      <c r="C52" s="99">
        <v>0.54545454545454541</v>
      </c>
      <c r="D52" s="99">
        <v>3.6363636363636362E-2</v>
      </c>
      <c r="E52" s="99">
        <v>0</v>
      </c>
      <c r="F52" s="99">
        <v>0</v>
      </c>
      <c r="G52" s="99">
        <v>0.41818181818181815</v>
      </c>
      <c r="H52" s="100">
        <v>1</v>
      </c>
      <c r="J52" s="42"/>
    </row>
    <row r="53" spans="2:11" x14ac:dyDescent="0.2">
      <c r="C53" s="20"/>
    </row>
    <row r="54" spans="2:11" x14ac:dyDescent="0.2">
      <c r="C54" s="20"/>
    </row>
    <row r="55" spans="2:11" x14ac:dyDescent="0.2">
      <c r="B55" s="105" t="s">
        <v>179</v>
      </c>
      <c r="C55" s="20"/>
    </row>
    <row r="56" spans="2:11" x14ac:dyDescent="0.2">
      <c r="C56" s="20"/>
    </row>
    <row r="57" spans="2:11" x14ac:dyDescent="0.2">
      <c r="B57" s="94" t="s">
        <v>72</v>
      </c>
      <c r="C57" s="94" t="s">
        <v>162</v>
      </c>
      <c r="D57" s="95" t="s">
        <v>117</v>
      </c>
    </row>
    <row r="58" spans="2:11" x14ac:dyDescent="0.2">
      <c r="B58" s="62" t="s">
        <v>76</v>
      </c>
      <c r="C58" s="97">
        <v>8.8076923076923084</v>
      </c>
      <c r="D58" s="87">
        <v>0.29729729729729731</v>
      </c>
    </row>
    <row r="59" spans="2:11" x14ac:dyDescent="0.2">
      <c r="B59" s="62" t="s">
        <v>158</v>
      </c>
      <c r="C59" s="97">
        <v>7.7272727272727275</v>
      </c>
      <c r="D59" s="87">
        <v>0.6</v>
      </c>
    </row>
    <row r="60" spans="2:11" x14ac:dyDescent="0.2">
      <c r="C60" s="20"/>
    </row>
    <row r="61" spans="2:11" x14ac:dyDescent="0.2">
      <c r="C61" s="20"/>
    </row>
  </sheetData>
  <sheetProtection algorithmName="SHA-512" hashValue="QRWTH7d2ELThJtTgbbOnIay7sJ3j8S7a+VwElcRBZ9k6rN3vu+7nsJAf7ka2y9eaqbT/HgFSUu04o27O6A+LcQ==" saltValue="IR5udD98TfIV7JnSUN4Q9A==" spinCount="100000" sheet="1" formatCells="0" formatColumns="0" formatRows="0" insertColumns="0" insertRows="0" insertHyperlinks="0" deleteColumns="0" deleteRows="0" pivotTables="0"/>
  <mergeCells count="2">
    <mergeCell ref="A8:N8"/>
    <mergeCell ref="A38:N38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A82E8-745B-4989-A357-79F4E408106A}">
  <sheetPr codeName="Planilha9"/>
  <dimension ref="A1:AI52"/>
  <sheetViews>
    <sheetView showGridLines="0" workbookViewId="0">
      <selection activeCell="A7" sqref="A7"/>
    </sheetView>
  </sheetViews>
  <sheetFormatPr defaultRowHeight="15" x14ac:dyDescent="0.25"/>
  <cols>
    <col min="2" max="2" width="69.7109375" customWidth="1"/>
    <col min="3" max="3" width="9.42578125" customWidth="1"/>
    <col min="4" max="4" width="13" customWidth="1"/>
    <col min="5" max="7" width="9.42578125" customWidth="1"/>
    <col min="8" max="8" width="13.28515625" customWidth="1"/>
    <col min="9" max="18" width="9.42578125" customWidth="1"/>
  </cols>
  <sheetData>
    <row r="1" spans="1:18" s="45" customFormat="1" ht="15.75" customHeight="1" x14ac:dyDescent="0.25">
      <c r="A1" s="45" t="s">
        <v>185</v>
      </c>
    </row>
    <row r="2" spans="1:18" s="45" customFormat="1" ht="15.75" customHeight="1" x14ac:dyDescent="0.25"/>
    <row r="3" spans="1:18" s="45" customFormat="1" ht="15.75" customHeight="1" x14ac:dyDescent="0.25">
      <c r="A3" s="45" t="s">
        <v>146</v>
      </c>
    </row>
    <row r="4" spans="1:18" s="45" customFormat="1" ht="15.75" customHeight="1" x14ac:dyDescent="0.25"/>
    <row r="5" spans="1:18" s="45" customFormat="1" ht="15.75" customHeight="1" x14ac:dyDescent="0.25"/>
    <row r="6" spans="1:18" s="45" customFormat="1" ht="15.75" customHeight="1" x14ac:dyDescent="0.25"/>
    <row r="7" spans="1:18" s="47" customFormat="1" ht="12.75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18" s="48" customFormat="1" x14ac:dyDescent="0.25">
      <c r="A8" s="182" t="s">
        <v>146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</row>
    <row r="9" spans="1:18" x14ac:dyDescent="0.25">
      <c r="A9" s="20"/>
      <c r="B9" s="20"/>
      <c r="C9" s="20"/>
      <c r="D9" s="20"/>
    </row>
    <row r="10" spans="1:18" x14ac:dyDescent="0.25">
      <c r="A10" s="20"/>
      <c r="B10" s="19" t="s">
        <v>181</v>
      </c>
      <c r="C10" s="55"/>
      <c r="D10" s="73"/>
    </row>
    <row r="11" spans="1:18" x14ac:dyDescent="0.25">
      <c r="A11" s="20"/>
      <c r="B11" s="19"/>
      <c r="C11" s="55"/>
      <c r="D11" s="73"/>
    </row>
    <row r="12" spans="1:18" x14ac:dyDescent="0.25">
      <c r="A12" s="20"/>
      <c r="B12" s="37" t="s">
        <v>182</v>
      </c>
      <c r="C12" s="74" t="s">
        <v>147</v>
      </c>
      <c r="D12" s="55"/>
    </row>
    <row r="13" spans="1:18" x14ac:dyDescent="0.25">
      <c r="A13" s="20"/>
      <c r="B13" s="62" t="s">
        <v>81</v>
      </c>
      <c r="C13" s="63">
        <v>0.75</v>
      </c>
      <c r="D13" s="55"/>
    </row>
    <row r="14" spans="1:18" x14ac:dyDescent="0.25">
      <c r="A14" s="20"/>
      <c r="B14" s="62" t="s">
        <v>98</v>
      </c>
      <c r="C14" s="63">
        <v>0.13043478260869565</v>
      </c>
      <c r="D14" s="55"/>
    </row>
    <row r="15" spans="1:18" x14ac:dyDescent="0.25">
      <c r="A15" s="20"/>
      <c r="B15" s="62" t="s">
        <v>89</v>
      </c>
      <c r="C15" s="63">
        <v>4.3478260869565216E-2</v>
      </c>
      <c r="D15" s="55"/>
    </row>
    <row r="16" spans="1:18" x14ac:dyDescent="0.25">
      <c r="A16" s="20"/>
      <c r="B16" s="62" t="s">
        <v>106</v>
      </c>
      <c r="C16" s="63">
        <v>0</v>
      </c>
      <c r="D16" s="55"/>
    </row>
    <row r="17" spans="1:4" x14ac:dyDescent="0.25">
      <c r="A17" s="20"/>
      <c r="B17" s="62" t="s">
        <v>107</v>
      </c>
      <c r="C17" s="63">
        <v>3.2608695652173912E-2</v>
      </c>
      <c r="D17" s="55"/>
    </row>
    <row r="18" spans="1:4" x14ac:dyDescent="0.25">
      <c r="A18" s="20"/>
      <c r="B18" s="62" t="s">
        <v>111</v>
      </c>
      <c r="C18" s="63">
        <v>2.1739130434782608E-2</v>
      </c>
      <c r="D18" s="55"/>
    </row>
    <row r="19" spans="1:4" x14ac:dyDescent="0.25">
      <c r="A19" s="20"/>
      <c r="B19" s="62" t="s">
        <v>103</v>
      </c>
      <c r="C19" s="63">
        <v>0</v>
      </c>
      <c r="D19" s="55"/>
    </row>
    <row r="20" spans="1:4" x14ac:dyDescent="0.25">
      <c r="A20" s="20"/>
      <c r="B20" s="62" t="s">
        <v>104</v>
      </c>
      <c r="C20" s="63">
        <v>5.434782608695652E-2</v>
      </c>
      <c r="D20" s="55"/>
    </row>
    <row r="21" spans="1:4" x14ac:dyDescent="0.25">
      <c r="A21" s="20"/>
      <c r="B21" s="62" t="s">
        <v>95</v>
      </c>
      <c r="C21" s="63">
        <v>3.2608695652173912E-2</v>
      </c>
      <c r="D21" s="55"/>
    </row>
    <row r="22" spans="1:4" x14ac:dyDescent="0.25">
      <c r="A22" s="20"/>
      <c r="B22" s="62" t="s">
        <v>113</v>
      </c>
      <c r="C22" s="63">
        <v>1.0869565217391304E-2</v>
      </c>
      <c r="D22" s="55"/>
    </row>
    <row r="23" spans="1:4" x14ac:dyDescent="0.25">
      <c r="A23" s="20"/>
      <c r="B23" s="62" t="s">
        <v>183</v>
      </c>
      <c r="C23" s="63">
        <v>8.6956521739130432E-2</v>
      </c>
      <c r="D23" s="55"/>
    </row>
    <row r="24" spans="1:4" x14ac:dyDescent="0.25">
      <c r="A24" s="20"/>
      <c r="B24" s="75" t="s">
        <v>148</v>
      </c>
      <c r="C24" s="76">
        <v>1.1630434782608694</v>
      </c>
      <c r="D24" s="55"/>
    </row>
    <row r="25" spans="1:4" x14ac:dyDescent="0.25">
      <c r="A25" s="20"/>
      <c r="B25" s="72" t="s">
        <v>195</v>
      </c>
      <c r="C25" s="55"/>
      <c r="D25" s="73"/>
    </row>
    <row r="26" spans="1:4" x14ac:dyDescent="0.25">
      <c r="A26" s="20"/>
      <c r="B26" s="77"/>
      <c r="C26" s="55"/>
      <c r="D26" s="73"/>
    </row>
    <row r="27" spans="1:4" x14ac:dyDescent="0.25">
      <c r="A27" s="20"/>
      <c r="B27" s="77"/>
      <c r="C27" s="55"/>
      <c r="D27" s="73"/>
    </row>
    <row r="28" spans="1:4" x14ac:dyDescent="0.25">
      <c r="A28" s="20"/>
      <c r="B28" s="19" t="s">
        <v>184</v>
      </c>
      <c r="C28" s="55"/>
      <c r="D28" s="73"/>
    </row>
    <row r="29" spans="1:4" x14ac:dyDescent="0.25">
      <c r="A29" s="20"/>
      <c r="B29" s="19"/>
      <c r="C29" s="55"/>
      <c r="D29" s="73"/>
    </row>
    <row r="30" spans="1:4" x14ac:dyDescent="0.25">
      <c r="A30" s="20"/>
      <c r="B30" s="37"/>
      <c r="C30" s="78" t="s">
        <v>147</v>
      </c>
      <c r="D30" s="55"/>
    </row>
    <row r="31" spans="1:4" x14ac:dyDescent="0.25">
      <c r="A31" s="20"/>
      <c r="B31" s="62" t="s">
        <v>81</v>
      </c>
      <c r="C31" s="79">
        <v>0.72826086956521741</v>
      </c>
      <c r="D31" s="55"/>
    </row>
    <row r="32" spans="1:4" x14ac:dyDescent="0.25">
      <c r="A32" s="20"/>
      <c r="B32" s="62" t="s">
        <v>94</v>
      </c>
      <c r="C32" s="79">
        <v>0.14130434782608695</v>
      </c>
      <c r="D32" s="55"/>
    </row>
    <row r="33" spans="1:35" x14ac:dyDescent="0.25">
      <c r="A33" s="20"/>
      <c r="B33" s="62" t="s">
        <v>91</v>
      </c>
      <c r="C33" s="79">
        <v>5.434782608695652E-2</v>
      </c>
      <c r="D33" s="55"/>
    </row>
    <row r="34" spans="1:35" x14ac:dyDescent="0.25">
      <c r="A34" s="20"/>
      <c r="B34" s="62" t="s">
        <v>88</v>
      </c>
      <c r="C34" s="79">
        <v>7.6086956521739135E-2</v>
      </c>
      <c r="D34" s="55"/>
    </row>
    <row r="35" spans="1:35" x14ac:dyDescent="0.25">
      <c r="A35" s="20"/>
      <c r="B35" s="75" t="s">
        <v>148</v>
      </c>
      <c r="C35" s="80">
        <v>1</v>
      </c>
      <c r="D35" s="55"/>
    </row>
    <row r="36" spans="1:35" x14ac:dyDescent="0.25">
      <c r="A36" s="20"/>
      <c r="B36" s="20"/>
      <c r="C36" s="20"/>
      <c r="D36" s="20"/>
    </row>
    <row r="37" spans="1:35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</row>
    <row r="38" spans="1:35" s="48" customFormat="1" x14ac:dyDescent="0.25">
      <c r="A38" s="182" t="s">
        <v>196</v>
      </c>
      <c r="B38" s="182" t="s">
        <v>119</v>
      </c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</row>
    <row r="39" spans="1:35" x14ac:dyDescent="0.25">
      <c r="A39" s="13"/>
      <c r="B39" s="13"/>
      <c r="C39" s="13"/>
      <c r="D39" s="13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</row>
    <row r="40" spans="1:35" x14ac:dyDescent="0.25">
      <c r="B40" s="13"/>
      <c r="C40" s="13"/>
      <c r="D40" s="13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</row>
    <row r="41" spans="1:35" x14ac:dyDescent="0.25">
      <c r="B41" s="19" t="s">
        <v>181</v>
      </c>
      <c r="C41" s="13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</row>
    <row r="42" spans="1:35" x14ac:dyDescent="0.25">
      <c r="B42" s="13"/>
      <c r="C42" s="13"/>
      <c r="D42" s="13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</row>
    <row r="43" spans="1:35" s="14" customFormat="1" x14ac:dyDescent="0.25">
      <c r="B43" s="74" t="s">
        <v>72</v>
      </c>
      <c r="C43" s="81" t="s">
        <v>81</v>
      </c>
      <c r="D43" s="81" t="s">
        <v>98</v>
      </c>
      <c r="E43" s="81" t="s">
        <v>89</v>
      </c>
      <c r="F43" s="81" t="s">
        <v>106</v>
      </c>
      <c r="G43" s="81" t="s">
        <v>107</v>
      </c>
      <c r="H43" s="81" t="s">
        <v>111</v>
      </c>
      <c r="I43" s="81" t="s">
        <v>103</v>
      </c>
      <c r="J43" s="81" t="s">
        <v>104</v>
      </c>
      <c r="K43" s="81" t="s">
        <v>95</v>
      </c>
      <c r="L43" s="81" t="s">
        <v>113</v>
      </c>
      <c r="M43" s="81" t="s">
        <v>183</v>
      </c>
      <c r="N43" s="74" t="s">
        <v>168</v>
      </c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</row>
    <row r="44" spans="1:35" x14ac:dyDescent="0.25">
      <c r="B44" s="82" t="s">
        <v>76</v>
      </c>
      <c r="C44" s="63">
        <v>0.78378378378378377</v>
      </c>
      <c r="D44" s="63">
        <v>5.4054054054054057E-2</v>
      </c>
      <c r="E44" s="63">
        <v>2.7027027027027029E-2</v>
      </c>
      <c r="F44" s="63">
        <v>0</v>
      </c>
      <c r="G44" s="63">
        <v>2.7027027027027029E-2</v>
      </c>
      <c r="H44" s="63">
        <v>0</v>
      </c>
      <c r="I44" s="63">
        <v>0</v>
      </c>
      <c r="J44" s="63">
        <v>5.4054054054054057E-2</v>
      </c>
      <c r="K44" s="63">
        <v>2.7027027027027029E-2</v>
      </c>
      <c r="L44" s="63">
        <v>0</v>
      </c>
      <c r="M44" s="63">
        <v>8.1081081081081086E-2</v>
      </c>
      <c r="N44" s="76">
        <v>1.0540540540540542</v>
      </c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5" x14ac:dyDescent="0.25">
      <c r="B45" s="82" t="s">
        <v>158</v>
      </c>
      <c r="C45" s="63">
        <v>0.72727272727272729</v>
      </c>
      <c r="D45" s="63">
        <v>0.18181818181818182</v>
      </c>
      <c r="E45" s="63">
        <v>5.4545454545454543E-2</v>
      </c>
      <c r="F45" s="63">
        <v>0</v>
      </c>
      <c r="G45" s="63">
        <v>3.6363636363636362E-2</v>
      </c>
      <c r="H45" s="63">
        <v>3.6363636363636362E-2</v>
      </c>
      <c r="I45" s="63">
        <v>0</v>
      </c>
      <c r="J45" s="63">
        <v>5.4545454545454543E-2</v>
      </c>
      <c r="K45" s="63">
        <v>3.6363636363636362E-2</v>
      </c>
      <c r="L45" s="63">
        <v>1.8181818181818181E-2</v>
      </c>
      <c r="M45" s="63">
        <v>9.0909090909090912E-2</v>
      </c>
      <c r="N45" s="76">
        <v>1.2363636363636361</v>
      </c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5" x14ac:dyDescent="0.25">
      <c r="B46" s="18"/>
      <c r="C46" s="8"/>
      <c r="D46" s="13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</row>
    <row r="47" spans="1:35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</row>
    <row r="48" spans="1:35" x14ac:dyDescent="0.25">
      <c r="B48" s="19" t="s">
        <v>184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2:35" x14ac:dyDescent="0.25">
      <c r="B49" s="4"/>
      <c r="C49" s="4"/>
      <c r="D49" s="43"/>
      <c r="E49" s="12"/>
      <c r="F49" s="12"/>
      <c r="G49" s="12"/>
      <c r="H49" s="12"/>
      <c r="I49" s="12"/>
      <c r="J49" s="12"/>
      <c r="K49" s="12"/>
      <c r="L49" s="12"/>
      <c r="M49" s="12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2:35" s="14" customFormat="1" x14ac:dyDescent="0.25">
      <c r="B50" s="74" t="s">
        <v>72</v>
      </c>
      <c r="C50" s="81" t="s">
        <v>81</v>
      </c>
      <c r="D50" s="81" t="s">
        <v>94</v>
      </c>
      <c r="E50" s="81" t="s">
        <v>91</v>
      </c>
      <c r="F50" s="81" t="s">
        <v>88</v>
      </c>
      <c r="G50" s="74" t="s">
        <v>168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2:35" x14ac:dyDescent="0.25">
      <c r="B51" s="82" t="s">
        <v>76</v>
      </c>
      <c r="C51" s="63">
        <v>0.72972972972972971</v>
      </c>
      <c r="D51" s="63">
        <v>0.13513513513513514</v>
      </c>
      <c r="E51" s="63">
        <v>8.1081081081081086E-2</v>
      </c>
      <c r="F51" s="63">
        <v>5.4054054054054057E-2</v>
      </c>
      <c r="G51" s="76">
        <v>1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2:35" x14ac:dyDescent="0.25">
      <c r="B52" s="82" t="s">
        <v>158</v>
      </c>
      <c r="C52" s="63">
        <v>0.72727272727272729</v>
      </c>
      <c r="D52" s="63">
        <v>0.14545454545454545</v>
      </c>
      <c r="E52" s="63">
        <v>3.6363636363636362E-2</v>
      </c>
      <c r="F52" s="63">
        <v>9.0909090909090912E-2</v>
      </c>
      <c r="G52" s="76">
        <v>1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</sheetData>
  <sheetProtection algorithmName="SHA-512" hashValue="vUyhTKyhO1K0aqstNFY7PokHPKwXCFbZ7mcGsO2zO5oVdG8IaIfs52Qq5mMcNdx27wfEsSbMF236Wy8KDDWrOw==" saltValue="2FtZw2JoyKVZjuRlRDQyeA==" spinCount="100000" sheet="1" formatCells="0" formatColumns="0" formatRows="0" insertColumns="0" insertRows="0" insertHyperlinks="0" deleteColumns="0" deleteRows="0" pivotTables="0"/>
  <mergeCells count="2">
    <mergeCell ref="A8:N8"/>
    <mergeCell ref="A38:N38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2BCD5-A5D1-450B-9D6E-AE468E6920B5}">
  <dimension ref="B1:G125"/>
  <sheetViews>
    <sheetView showGridLines="0" workbookViewId="0">
      <selection activeCell="A5" sqref="A5:XFD5"/>
    </sheetView>
  </sheetViews>
  <sheetFormatPr defaultColWidth="9.140625" defaultRowHeight="12.75" x14ac:dyDescent="0.2"/>
  <cols>
    <col min="1" max="1" width="9.140625" style="20"/>
    <col min="2" max="2" width="7.5703125" style="20" bestFit="1" customWidth="1"/>
    <col min="3" max="3" width="86.140625" style="20" customWidth="1"/>
    <col min="4" max="4" width="10.42578125" style="20" customWidth="1"/>
    <col min="5" max="5" width="10.7109375" style="20" customWidth="1"/>
    <col min="6" max="6" width="13.85546875" style="20" bestFit="1" customWidth="1"/>
    <col min="7" max="7" width="18.7109375" style="20" bestFit="1" customWidth="1"/>
    <col min="8" max="16384" width="9.140625" style="20"/>
  </cols>
  <sheetData>
    <row r="1" spans="2:7" s="53" customFormat="1" ht="30.75" customHeight="1" x14ac:dyDescent="0.2"/>
    <row r="2" spans="2:7" s="53" customFormat="1" ht="30.75" customHeight="1" x14ac:dyDescent="0.2"/>
    <row r="3" spans="2:7" s="53" customFormat="1" ht="30.75" customHeight="1" x14ac:dyDescent="0.2"/>
    <row r="4" spans="2:7" x14ac:dyDescent="0.2">
      <c r="B4" s="19"/>
      <c r="C4" s="19"/>
      <c r="D4" s="19"/>
      <c r="E4" s="19"/>
    </row>
    <row r="5" spans="2:7" s="53" customFormat="1" ht="15" x14ac:dyDescent="0.25">
      <c r="B5" s="54"/>
      <c r="C5" s="56" t="s">
        <v>187</v>
      </c>
      <c r="D5" s="54"/>
      <c r="E5" s="54"/>
      <c r="F5" s="57"/>
    </row>
    <row r="6" spans="2:7" ht="17.25" customHeight="1" x14ac:dyDescent="0.2">
      <c r="B6" s="58"/>
      <c r="C6" s="58"/>
      <c r="D6" s="58"/>
      <c r="E6" s="58"/>
    </row>
    <row r="7" spans="2:7" ht="17.25" customHeight="1" x14ac:dyDescent="0.2">
      <c r="B7" s="58"/>
      <c r="C7" s="58"/>
      <c r="D7" s="58"/>
      <c r="E7" s="58"/>
    </row>
    <row r="8" spans="2:7" ht="25.5" x14ac:dyDescent="0.2">
      <c r="B8" s="59" t="s">
        <v>188</v>
      </c>
      <c r="C8" s="59" t="s">
        <v>98</v>
      </c>
      <c r="D8" s="60" t="s">
        <v>189</v>
      </c>
      <c r="E8" s="60" t="s">
        <v>190</v>
      </c>
      <c r="F8" s="60" t="s">
        <v>191</v>
      </c>
      <c r="G8" s="60" t="s">
        <v>192</v>
      </c>
    </row>
    <row r="9" spans="2:7" x14ac:dyDescent="0.2">
      <c r="B9" s="61" t="s">
        <v>74</v>
      </c>
      <c r="C9" s="62" t="s">
        <v>193</v>
      </c>
      <c r="D9" s="61">
        <v>6280</v>
      </c>
      <c r="E9" s="61">
        <v>300</v>
      </c>
      <c r="F9" s="61">
        <v>37</v>
      </c>
      <c r="G9" s="63">
        <v>0.12333333333333334</v>
      </c>
    </row>
    <row r="10" spans="2:7" x14ac:dyDescent="0.2">
      <c r="B10" s="61" t="s">
        <v>75</v>
      </c>
      <c r="C10" s="62" t="s">
        <v>194</v>
      </c>
      <c r="D10" s="61">
        <v>6283</v>
      </c>
      <c r="E10" s="61">
        <v>552</v>
      </c>
      <c r="F10" s="61">
        <v>55</v>
      </c>
      <c r="G10" s="63">
        <v>9.9637681159420288E-2</v>
      </c>
    </row>
    <row r="11" spans="2:7" x14ac:dyDescent="0.2">
      <c r="B11" s="172" t="s">
        <v>148</v>
      </c>
      <c r="C11" s="172"/>
      <c r="D11" s="172"/>
      <c r="E11" s="38">
        <f>SUM(E9:E10)</f>
        <v>852</v>
      </c>
      <c r="F11" s="38">
        <f>SUM(F9:F10)</f>
        <v>92</v>
      </c>
      <c r="G11" s="64">
        <v>0.107981220657277</v>
      </c>
    </row>
    <row r="12" spans="2:7" x14ac:dyDescent="0.2">
      <c r="B12" s="55"/>
      <c r="C12" s="55"/>
      <c r="D12" s="65"/>
      <c r="E12" s="65"/>
      <c r="F12" s="65"/>
      <c r="G12" s="66"/>
    </row>
    <row r="13" spans="2:7" x14ac:dyDescent="0.2">
      <c r="B13" s="55"/>
      <c r="C13" s="55"/>
      <c r="D13" s="65"/>
      <c r="E13" s="65"/>
      <c r="F13" s="65"/>
      <c r="G13" s="66"/>
    </row>
    <row r="14" spans="2:7" x14ac:dyDescent="0.2">
      <c r="B14" s="55"/>
      <c r="C14" s="55"/>
      <c r="D14" s="65"/>
      <c r="E14" s="65"/>
      <c r="F14" s="65"/>
      <c r="G14" s="66"/>
    </row>
    <row r="15" spans="2:7" x14ac:dyDescent="0.2">
      <c r="B15" s="55"/>
      <c r="C15" s="55"/>
      <c r="D15" s="65"/>
      <c r="E15" s="65"/>
      <c r="F15" s="65"/>
      <c r="G15" s="66"/>
    </row>
    <row r="16" spans="2:7" x14ac:dyDescent="0.2">
      <c r="B16" s="55"/>
      <c r="C16" s="55"/>
      <c r="D16" s="65"/>
      <c r="E16" s="65"/>
      <c r="F16" s="65"/>
      <c r="G16" s="66"/>
    </row>
    <row r="17" spans="2:7" x14ac:dyDescent="0.2">
      <c r="B17" s="55"/>
      <c r="C17" s="55"/>
      <c r="D17" s="65"/>
      <c r="E17" s="65"/>
      <c r="F17" s="65"/>
      <c r="G17" s="66"/>
    </row>
    <row r="18" spans="2:7" x14ac:dyDescent="0.2">
      <c r="B18" s="55"/>
      <c r="C18" s="55"/>
      <c r="D18" s="65"/>
      <c r="E18" s="65"/>
      <c r="F18" s="65"/>
      <c r="G18" s="66"/>
    </row>
    <row r="19" spans="2:7" x14ac:dyDescent="0.2">
      <c r="B19" s="55"/>
      <c r="C19" s="55"/>
      <c r="D19" s="65"/>
      <c r="E19" s="65"/>
      <c r="F19" s="65"/>
      <c r="G19" s="66"/>
    </row>
    <row r="20" spans="2:7" x14ac:dyDescent="0.2">
      <c r="B20" s="55"/>
      <c r="C20" s="55"/>
      <c r="D20" s="65"/>
      <c r="E20" s="65"/>
      <c r="F20" s="65"/>
      <c r="G20" s="66"/>
    </row>
    <row r="21" spans="2:7" x14ac:dyDescent="0.2">
      <c r="B21" s="55"/>
      <c r="C21" s="55"/>
      <c r="D21" s="65"/>
      <c r="E21" s="65"/>
      <c r="F21" s="65"/>
      <c r="G21" s="66"/>
    </row>
    <row r="22" spans="2:7" x14ac:dyDescent="0.2">
      <c r="B22" s="55"/>
      <c r="C22" s="55"/>
      <c r="D22" s="65"/>
      <c r="E22" s="65"/>
      <c r="F22" s="65"/>
      <c r="G22" s="66"/>
    </row>
    <row r="23" spans="2:7" x14ac:dyDescent="0.2">
      <c r="B23" s="55"/>
      <c r="C23" s="55"/>
      <c r="D23" s="65"/>
      <c r="E23" s="65"/>
      <c r="F23" s="65"/>
      <c r="G23" s="66"/>
    </row>
    <row r="24" spans="2:7" x14ac:dyDescent="0.2">
      <c r="B24" s="55"/>
      <c r="C24" s="55"/>
      <c r="D24" s="65"/>
      <c r="E24" s="65"/>
      <c r="F24" s="65"/>
      <c r="G24" s="66"/>
    </row>
    <row r="25" spans="2:7" x14ac:dyDescent="0.2">
      <c r="B25" s="55"/>
      <c r="C25" s="55"/>
      <c r="D25" s="65"/>
      <c r="E25" s="65"/>
      <c r="F25" s="65"/>
      <c r="G25" s="66"/>
    </row>
    <row r="26" spans="2:7" x14ac:dyDescent="0.2">
      <c r="B26" s="55"/>
      <c r="C26" s="55"/>
      <c r="D26" s="65"/>
      <c r="E26" s="65"/>
      <c r="F26" s="65"/>
      <c r="G26" s="66"/>
    </row>
    <row r="27" spans="2:7" x14ac:dyDescent="0.2">
      <c r="B27" s="55"/>
      <c r="C27" s="55"/>
      <c r="D27" s="65"/>
      <c r="E27" s="65"/>
      <c r="F27" s="65"/>
      <c r="G27" s="66"/>
    </row>
    <row r="28" spans="2:7" x14ac:dyDescent="0.2">
      <c r="B28" s="55"/>
      <c r="C28" s="55"/>
      <c r="D28" s="65"/>
      <c r="E28" s="65"/>
      <c r="F28" s="65"/>
      <c r="G28" s="66"/>
    </row>
    <row r="29" spans="2:7" x14ac:dyDescent="0.2">
      <c r="B29" s="55"/>
      <c r="C29" s="55"/>
      <c r="D29" s="65"/>
      <c r="E29" s="65"/>
      <c r="F29" s="65"/>
      <c r="G29" s="66"/>
    </row>
    <row r="30" spans="2:7" x14ac:dyDescent="0.2">
      <c r="B30" s="55"/>
      <c r="C30" s="55"/>
      <c r="D30" s="65"/>
      <c r="E30" s="65"/>
      <c r="F30" s="65"/>
      <c r="G30" s="66"/>
    </row>
    <row r="31" spans="2:7" x14ac:dyDescent="0.2">
      <c r="B31" s="55"/>
      <c r="C31" s="55"/>
      <c r="D31" s="65"/>
      <c r="E31" s="65"/>
      <c r="F31" s="65"/>
      <c r="G31" s="66"/>
    </row>
    <row r="32" spans="2:7" x14ac:dyDescent="0.2">
      <c r="B32" s="55"/>
      <c r="C32" s="55"/>
      <c r="D32" s="65"/>
      <c r="E32" s="65"/>
      <c r="F32" s="65"/>
      <c r="G32" s="66"/>
    </row>
    <row r="33" spans="2:7" x14ac:dyDescent="0.2">
      <c r="B33" s="55"/>
      <c r="C33" s="55"/>
      <c r="D33" s="65"/>
      <c r="E33" s="65"/>
      <c r="F33" s="65"/>
      <c r="G33" s="66"/>
    </row>
    <row r="34" spans="2:7" x14ac:dyDescent="0.2">
      <c r="B34" s="55"/>
      <c r="C34" s="55"/>
      <c r="D34" s="65"/>
      <c r="E34" s="65"/>
      <c r="F34" s="65"/>
      <c r="G34" s="66"/>
    </row>
    <row r="35" spans="2:7" x14ac:dyDescent="0.2">
      <c r="B35" s="55"/>
      <c r="C35" s="55"/>
      <c r="D35" s="65"/>
      <c r="E35" s="65"/>
      <c r="F35" s="65"/>
      <c r="G35" s="66"/>
    </row>
    <row r="36" spans="2:7" x14ac:dyDescent="0.2">
      <c r="B36" s="55"/>
      <c r="C36" s="55"/>
      <c r="D36" s="65"/>
      <c r="E36" s="65"/>
      <c r="F36" s="65"/>
      <c r="G36" s="66"/>
    </row>
    <row r="37" spans="2:7" x14ac:dyDescent="0.2">
      <c r="B37" s="55"/>
      <c r="C37" s="55"/>
      <c r="D37" s="65"/>
      <c r="E37" s="65"/>
      <c r="F37" s="65"/>
      <c r="G37" s="66"/>
    </row>
    <row r="38" spans="2:7" x14ac:dyDescent="0.2">
      <c r="B38" s="55"/>
      <c r="C38" s="55"/>
      <c r="D38" s="65"/>
      <c r="E38" s="65"/>
      <c r="F38" s="65"/>
      <c r="G38" s="66"/>
    </row>
    <row r="39" spans="2:7" x14ac:dyDescent="0.2">
      <c r="B39" s="55"/>
      <c r="C39" s="55"/>
      <c r="D39" s="65"/>
      <c r="E39" s="65"/>
      <c r="F39" s="65"/>
      <c r="G39" s="66"/>
    </row>
    <row r="40" spans="2:7" x14ac:dyDescent="0.2">
      <c r="B40" s="55"/>
      <c r="C40" s="55"/>
      <c r="D40" s="65"/>
      <c r="E40" s="65"/>
      <c r="F40" s="65"/>
      <c r="G40" s="66"/>
    </row>
    <row r="41" spans="2:7" x14ac:dyDescent="0.2">
      <c r="B41" s="55"/>
      <c r="C41" s="55"/>
      <c r="D41" s="65"/>
      <c r="E41" s="65"/>
      <c r="F41" s="65"/>
      <c r="G41" s="66"/>
    </row>
    <row r="42" spans="2:7" x14ac:dyDescent="0.2">
      <c r="B42" s="55"/>
      <c r="C42" s="55"/>
      <c r="D42" s="65"/>
      <c r="E42" s="65"/>
      <c r="F42" s="65"/>
      <c r="G42" s="66"/>
    </row>
    <row r="43" spans="2:7" x14ac:dyDescent="0.2">
      <c r="B43" s="55"/>
      <c r="C43" s="55"/>
      <c r="D43" s="65"/>
      <c r="E43" s="65"/>
      <c r="F43" s="65"/>
      <c r="G43" s="66"/>
    </row>
    <row r="44" spans="2:7" x14ac:dyDescent="0.2">
      <c r="B44" s="55"/>
      <c r="C44" s="55"/>
      <c r="D44" s="65"/>
      <c r="E44" s="65"/>
      <c r="F44" s="65"/>
      <c r="G44" s="66"/>
    </row>
    <row r="45" spans="2:7" x14ac:dyDescent="0.2">
      <c r="B45" s="55"/>
      <c r="C45" s="55"/>
      <c r="D45" s="65"/>
      <c r="E45" s="65"/>
      <c r="F45" s="65"/>
      <c r="G45" s="66"/>
    </row>
    <row r="46" spans="2:7" x14ac:dyDescent="0.2">
      <c r="B46" s="55"/>
      <c r="C46" s="55"/>
      <c r="D46" s="65"/>
      <c r="E46" s="65"/>
      <c r="F46" s="65"/>
      <c r="G46" s="66"/>
    </row>
    <row r="47" spans="2:7" x14ac:dyDescent="0.2">
      <c r="B47" s="55"/>
      <c r="C47" s="55"/>
      <c r="D47" s="65"/>
      <c r="E47" s="65"/>
      <c r="F47" s="65"/>
      <c r="G47" s="66"/>
    </row>
    <row r="48" spans="2:7" x14ac:dyDescent="0.2">
      <c r="B48" s="55"/>
      <c r="C48" s="55"/>
      <c r="D48" s="65"/>
      <c r="E48" s="65"/>
      <c r="F48" s="65"/>
      <c r="G48" s="66"/>
    </row>
    <row r="49" spans="2:7" x14ac:dyDescent="0.2">
      <c r="B49" s="55"/>
      <c r="C49" s="55"/>
      <c r="D49" s="65"/>
      <c r="E49" s="65"/>
      <c r="F49" s="65"/>
      <c r="G49" s="66"/>
    </row>
    <row r="50" spans="2:7" x14ac:dyDescent="0.2">
      <c r="B50" s="55"/>
      <c r="C50" s="55"/>
      <c r="D50" s="65"/>
      <c r="E50" s="65"/>
      <c r="F50" s="65"/>
      <c r="G50" s="66"/>
    </row>
    <row r="51" spans="2:7" x14ac:dyDescent="0.2">
      <c r="B51" s="55"/>
      <c r="C51" s="55"/>
      <c r="D51" s="65"/>
      <c r="E51" s="65"/>
      <c r="F51" s="65"/>
      <c r="G51" s="66"/>
    </row>
    <row r="52" spans="2:7" x14ac:dyDescent="0.2">
      <c r="B52" s="55"/>
      <c r="C52" s="55"/>
      <c r="D52" s="65"/>
      <c r="E52" s="65"/>
      <c r="F52" s="65"/>
      <c r="G52" s="66"/>
    </row>
    <row r="53" spans="2:7" x14ac:dyDescent="0.2">
      <c r="B53" s="55"/>
      <c r="C53" s="55"/>
      <c r="D53" s="65"/>
      <c r="E53" s="65"/>
      <c r="F53" s="65"/>
      <c r="G53" s="66"/>
    </row>
    <row r="54" spans="2:7" x14ac:dyDescent="0.2">
      <c r="B54" s="55"/>
      <c r="C54" s="55"/>
      <c r="D54" s="65"/>
      <c r="E54" s="65"/>
      <c r="F54" s="65"/>
      <c r="G54" s="66"/>
    </row>
    <row r="55" spans="2:7" x14ac:dyDescent="0.2">
      <c r="B55" s="55"/>
      <c r="C55" s="55"/>
      <c r="D55" s="65"/>
      <c r="E55" s="65"/>
      <c r="F55" s="65"/>
      <c r="G55" s="66"/>
    </row>
    <row r="56" spans="2:7" x14ac:dyDescent="0.2">
      <c r="B56" s="55"/>
      <c r="C56" s="55"/>
      <c r="D56" s="65"/>
      <c r="E56" s="65"/>
      <c r="F56" s="65"/>
      <c r="G56" s="66"/>
    </row>
    <row r="57" spans="2:7" x14ac:dyDescent="0.2">
      <c r="B57" s="55"/>
      <c r="C57" s="55"/>
      <c r="D57" s="65"/>
      <c r="E57" s="65"/>
      <c r="F57" s="65"/>
      <c r="G57" s="66"/>
    </row>
    <row r="58" spans="2:7" x14ac:dyDescent="0.2">
      <c r="B58" s="55"/>
      <c r="C58" s="55"/>
      <c r="D58" s="65"/>
      <c r="E58" s="65"/>
      <c r="F58" s="65"/>
      <c r="G58" s="66"/>
    </row>
    <row r="59" spans="2:7" x14ac:dyDescent="0.2">
      <c r="B59" s="55"/>
      <c r="C59" s="55"/>
      <c r="D59" s="65"/>
      <c r="E59" s="65"/>
      <c r="F59" s="65"/>
      <c r="G59" s="66"/>
    </row>
    <row r="60" spans="2:7" x14ac:dyDescent="0.2">
      <c r="B60" s="55"/>
      <c r="C60" s="55"/>
      <c r="D60" s="65"/>
      <c r="E60" s="65"/>
      <c r="F60" s="65"/>
      <c r="G60" s="66"/>
    </row>
    <row r="61" spans="2:7" x14ac:dyDescent="0.2">
      <c r="B61" s="55"/>
      <c r="C61" s="55"/>
      <c r="D61" s="65"/>
      <c r="E61" s="65"/>
      <c r="F61" s="65"/>
      <c r="G61" s="66"/>
    </row>
    <row r="62" spans="2:7" x14ac:dyDescent="0.2">
      <c r="B62" s="55"/>
      <c r="C62" s="55"/>
      <c r="D62" s="65"/>
      <c r="E62" s="65"/>
      <c r="F62" s="65"/>
      <c r="G62" s="66"/>
    </row>
    <row r="63" spans="2:7" x14ac:dyDescent="0.2">
      <c r="B63" s="55"/>
      <c r="C63" s="55"/>
      <c r="D63" s="65"/>
      <c r="E63" s="65"/>
      <c r="F63" s="65"/>
      <c r="G63" s="66"/>
    </row>
    <row r="64" spans="2:7" x14ac:dyDescent="0.2">
      <c r="B64" s="55"/>
      <c r="C64" s="55"/>
      <c r="D64" s="65"/>
      <c r="E64" s="65"/>
      <c r="F64" s="65"/>
      <c r="G64" s="66"/>
    </row>
    <row r="65" spans="2:7" x14ac:dyDescent="0.2">
      <c r="B65" s="55"/>
      <c r="C65" s="55"/>
      <c r="D65" s="65"/>
      <c r="E65" s="65"/>
      <c r="F65" s="65"/>
      <c r="G65" s="66"/>
    </row>
    <row r="66" spans="2:7" x14ac:dyDescent="0.2">
      <c r="B66" s="55"/>
      <c r="C66" s="55"/>
      <c r="D66" s="65"/>
      <c r="E66" s="65"/>
      <c r="F66" s="65"/>
      <c r="G66" s="66"/>
    </row>
    <row r="67" spans="2:7" x14ac:dyDescent="0.2">
      <c r="B67" s="55"/>
      <c r="C67" s="55"/>
      <c r="D67" s="65"/>
      <c r="E67" s="65"/>
      <c r="F67" s="65"/>
      <c r="G67" s="66"/>
    </row>
    <row r="68" spans="2:7" x14ac:dyDescent="0.2">
      <c r="B68" s="55"/>
      <c r="C68" s="55"/>
      <c r="D68" s="65"/>
      <c r="E68" s="65"/>
      <c r="F68" s="65"/>
      <c r="G68" s="66"/>
    </row>
    <row r="69" spans="2:7" x14ac:dyDescent="0.2">
      <c r="B69" s="55"/>
      <c r="C69" s="55"/>
      <c r="D69" s="65"/>
      <c r="E69" s="65"/>
      <c r="F69" s="65"/>
      <c r="G69" s="66"/>
    </row>
    <row r="70" spans="2:7" x14ac:dyDescent="0.2">
      <c r="B70" s="55"/>
      <c r="C70" s="55"/>
      <c r="D70" s="65"/>
      <c r="E70" s="65"/>
      <c r="F70" s="65"/>
      <c r="G70" s="66"/>
    </row>
    <row r="71" spans="2:7" x14ac:dyDescent="0.2">
      <c r="B71" s="55"/>
      <c r="C71" s="55"/>
      <c r="D71" s="65"/>
      <c r="E71" s="65"/>
      <c r="F71" s="65"/>
      <c r="G71" s="66"/>
    </row>
    <row r="72" spans="2:7" x14ac:dyDescent="0.2">
      <c r="B72" s="55"/>
      <c r="C72" s="55"/>
      <c r="D72" s="65"/>
      <c r="E72" s="65"/>
      <c r="F72" s="65"/>
      <c r="G72" s="66"/>
    </row>
    <row r="73" spans="2:7" x14ac:dyDescent="0.2">
      <c r="B73" s="55"/>
      <c r="C73" s="55"/>
      <c r="D73" s="65"/>
      <c r="E73" s="65"/>
      <c r="F73" s="65"/>
      <c r="G73" s="66"/>
    </row>
    <row r="74" spans="2:7" x14ac:dyDescent="0.2">
      <c r="B74" s="55"/>
      <c r="C74" s="55"/>
      <c r="D74" s="65"/>
      <c r="E74" s="65"/>
      <c r="F74" s="65"/>
      <c r="G74" s="66"/>
    </row>
    <row r="75" spans="2:7" x14ac:dyDescent="0.2">
      <c r="B75" s="55"/>
      <c r="C75" s="55"/>
      <c r="D75" s="65"/>
      <c r="E75" s="65"/>
      <c r="F75" s="65"/>
      <c r="G75" s="66"/>
    </row>
    <row r="76" spans="2:7" x14ac:dyDescent="0.2">
      <c r="B76" s="55"/>
      <c r="C76" s="55"/>
      <c r="D76" s="65"/>
      <c r="E76" s="65"/>
      <c r="F76" s="65"/>
      <c r="G76" s="66"/>
    </row>
    <row r="77" spans="2:7" x14ac:dyDescent="0.2">
      <c r="B77" s="55"/>
      <c r="C77" s="55"/>
      <c r="D77" s="65"/>
      <c r="E77" s="65"/>
      <c r="F77" s="65"/>
      <c r="G77" s="66"/>
    </row>
    <row r="78" spans="2:7" x14ac:dyDescent="0.2">
      <c r="B78" s="55"/>
      <c r="C78" s="55"/>
      <c r="D78" s="65"/>
      <c r="E78" s="65"/>
      <c r="F78" s="65"/>
      <c r="G78" s="66"/>
    </row>
    <row r="79" spans="2:7" x14ac:dyDescent="0.2">
      <c r="B79" s="55"/>
      <c r="C79" s="55"/>
      <c r="D79" s="65"/>
      <c r="E79" s="65"/>
      <c r="F79" s="65"/>
      <c r="G79" s="66"/>
    </row>
    <row r="80" spans="2:7" x14ac:dyDescent="0.2">
      <c r="B80" s="55"/>
      <c r="C80" s="55"/>
      <c r="D80" s="65"/>
      <c r="E80" s="65"/>
      <c r="F80" s="65"/>
      <c r="G80" s="66"/>
    </row>
    <row r="81" spans="2:7" x14ac:dyDescent="0.2">
      <c r="B81" s="55"/>
      <c r="C81" s="55"/>
      <c r="D81" s="65"/>
      <c r="E81" s="65"/>
      <c r="F81" s="65"/>
      <c r="G81" s="66"/>
    </row>
    <row r="82" spans="2:7" x14ac:dyDescent="0.2">
      <c r="B82" s="55"/>
      <c r="C82" s="55"/>
      <c r="D82" s="65"/>
      <c r="E82" s="65"/>
      <c r="F82" s="65"/>
      <c r="G82" s="66"/>
    </row>
    <row r="83" spans="2:7" x14ac:dyDescent="0.2">
      <c r="B83" s="55"/>
      <c r="C83" s="55"/>
      <c r="D83" s="65"/>
      <c r="E83" s="65"/>
      <c r="F83" s="65"/>
      <c r="G83" s="66"/>
    </row>
    <row r="84" spans="2:7" x14ac:dyDescent="0.2">
      <c r="B84" s="55"/>
      <c r="C84" s="55"/>
      <c r="D84" s="65"/>
      <c r="E84" s="65"/>
      <c r="F84" s="65"/>
      <c r="G84" s="66"/>
    </row>
    <row r="85" spans="2:7" x14ac:dyDescent="0.2">
      <c r="B85" s="55"/>
      <c r="C85" s="55"/>
      <c r="D85" s="65"/>
      <c r="E85" s="65"/>
      <c r="F85" s="65"/>
      <c r="G85" s="66"/>
    </row>
    <row r="86" spans="2:7" x14ac:dyDescent="0.2">
      <c r="B86" s="55"/>
      <c r="C86" s="55"/>
      <c r="D86" s="65"/>
      <c r="E86" s="65"/>
      <c r="F86" s="65"/>
      <c r="G86" s="66"/>
    </row>
    <row r="87" spans="2:7" x14ac:dyDescent="0.2">
      <c r="B87" s="55"/>
      <c r="C87" s="55"/>
      <c r="D87" s="65"/>
      <c r="E87" s="65"/>
      <c r="F87" s="65"/>
      <c r="G87" s="66"/>
    </row>
    <row r="88" spans="2:7" x14ac:dyDescent="0.2">
      <c r="B88" s="55"/>
      <c r="C88" s="55"/>
      <c r="D88" s="65"/>
      <c r="E88" s="65"/>
      <c r="F88" s="65"/>
      <c r="G88" s="66"/>
    </row>
    <row r="89" spans="2:7" x14ac:dyDescent="0.2">
      <c r="B89" s="55"/>
      <c r="C89" s="55"/>
      <c r="D89" s="65"/>
      <c r="E89" s="65"/>
      <c r="F89" s="65"/>
      <c r="G89" s="66"/>
    </row>
    <row r="90" spans="2:7" x14ac:dyDescent="0.2">
      <c r="B90" s="55"/>
      <c r="C90" s="55"/>
      <c r="D90" s="65"/>
      <c r="E90" s="65"/>
      <c r="F90" s="65"/>
      <c r="G90" s="66"/>
    </row>
    <row r="91" spans="2:7" x14ac:dyDescent="0.2">
      <c r="B91" s="55"/>
      <c r="C91" s="55"/>
      <c r="D91" s="65"/>
      <c r="E91" s="65"/>
      <c r="F91" s="65"/>
      <c r="G91" s="66"/>
    </row>
    <row r="92" spans="2:7" x14ac:dyDescent="0.2">
      <c r="B92" s="55"/>
      <c r="C92" s="55"/>
      <c r="D92" s="65"/>
      <c r="E92" s="65"/>
      <c r="F92" s="65"/>
      <c r="G92" s="66"/>
    </row>
    <row r="93" spans="2:7" x14ac:dyDescent="0.2">
      <c r="B93" s="55"/>
      <c r="C93" s="55"/>
      <c r="D93" s="65"/>
      <c r="E93" s="65"/>
      <c r="F93" s="65"/>
      <c r="G93" s="66"/>
    </row>
    <row r="94" spans="2:7" x14ac:dyDescent="0.2">
      <c r="B94" s="55"/>
      <c r="C94" s="55"/>
      <c r="D94" s="65"/>
      <c r="E94" s="65"/>
      <c r="F94" s="65"/>
      <c r="G94" s="66"/>
    </row>
    <row r="95" spans="2:7" x14ac:dyDescent="0.2">
      <c r="B95" s="55"/>
      <c r="C95" s="55"/>
      <c r="D95" s="65"/>
      <c r="E95" s="65"/>
      <c r="F95" s="65"/>
      <c r="G95" s="66"/>
    </row>
    <row r="96" spans="2:7" x14ac:dyDescent="0.2">
      <c r="B96" s="55"/>
      <c r="C96" s="55"/>
      <c r="D96" s="65"/>
      <c r="E96" s="65"/>
      <c r="F96" s="65"/>
      <c r="G96" s="66"/>
    </row>
    <row r="97" spans="2:7" x14ac:dyDescent="0.2">
      <c r="B97" s="55"/>
      <c r="C97" s="55"/>
      <c r="D97" s="65"/>
      <c r="E97" s="65"/>
      <c r="F97" s="65"/>
      <c r="G97" s="66"/>
    </row>
    <row r="98" spans="2:7" x14ac:dyDescent="0.2">
      <c r="B98" s="55"/>
      <c r="C98" s="55"/>
      <c r="D98" s="65"/>
      <c r="E98" s="65"/>
      <c r="F98" s="65"/>
      <c r="G98" s="66"/>
    </row>
    <row r="99" spans="2:7" x14ac:dyDescent="0.2">
      <c r="B99" s="55"/>
      <c r="C99" s="55"/>
      <c r="D99" s="65"/>
      <c r="E99" s="65"/>
      <c r="F99" s="65"/>
      <c r="G99" s="66"/>
    </row>
    <row r="100" spans="2:7" x14ac:dyDescent="0.2">
      <c r="B100" s="55"/>
      <c r="C100" s="55"/>
      <c r="D100" s="65"/>
      <c r="E100" s="65"/>
      <c r="F100" s="65"/>
      <c r="G100" s="66"/>
    </row>
    <row r="101" spans="2:7" x14ac:dyDescent="0.2">
      <c r="B101" s="55"/>
      <c r="C101" s="55"/>
      <c r="D101" s="65"/>
      <c r="E101" s="65"/>
      <c r="F101" s="65"/>
      <c r="G101" s="66"/>
    </row>
    <row r="102" spans="2:7" x14ac:dyDescent="0.2">
      <c r="B102" s="55"/>
      <c r="C102" s="55"/>
      <c r="D102" s="65"/>
      <c r="E102" s="65"/>
      <c r="F102" s="65"/>
      <c r="G102" s="66"/>
    </row>
    <row r="103" spans="2:7" x14ac:dyDescent="0.2">
      <c r="B103" s="55"/>
      <c r="C103" s="55"/>
      <c r="D103" s="65"/>
      <c r="E103" s="65"/>
      <c r="F103" s="65"/>
      <c r="G103" s="66"/>
    </row>
    <row r="104" spans="2:7" x14ac:dyDescent="0.2">
      <c r="B104" s="55"/>
      <c r="C104" s="55"/>
      <c r="D104" s="65"/>
      <c r="E104" s="65"/>
      <c r="F104" s="65"/>
      <c r="G104" s="66"/>
    </row>
    <row r="105" spans="2:7" x14ac:dyDescent="0.2">
      <c r="B105" s="55"/>
      <c r="C105" s="55"/>
      <c r="D105" s="65"/>
      <c r="E105" s="65"/>
      <c r="F105" s="65"/>
      <c r="G105" s="66"/>
    </row>
    <row r="106" spans="2:7" x14ac:dyDescent="0.2">
      <c r="B106" s="55"/>
      <c r="C106" s="55"/>
      <c r="D106" s="65"/>
      <c r="E106" s="65"/>
      <c r="F106" s="65"/>
      <c r="G106" s="66"/>
    </row>
    <row r="107" spans="2:7" x14ac:dyDescent="0.2">
      <c r="B107" s="55"/>
      <c r="C107" s="55"/>
      <c r="D107" s="65"/>
      <c r="E107" s="65"/>
      <c r="F107" s="65"/>
      <c r="G107" s="66"/>
    </row>
    <row r="108" spans="2:7" x14ac:dyDescent="0.2">
      <c r="B108" s="55"/>
      <c r="C108" s="55"/>
      <c r="D108" s="65"/>
      <c r="E108" s="65"/>
      <c r="F108" s="65"/>
      <c r="G108" s="66"/>
    </row>
    <row r="109" spans="2:7" x14ac:dyDescent="0.2">
      <c r="B109" s="55"/>
      <c r="C109" s="55"/>
      <c r="D109" s="65"/>
      <c r="E109" s="65"/>
      <c r="F109" s="65"/>
      <c r="G109" s="66"/>
    </row>
    <row r="110" spans="2:7" s="55" customFormat="1" x14ac:dyDescent="0.2">
      <c r="D110" s="67"/>
      <c r="E110" s="67"/>
      <c r="F110" s="67"/>
      <c r="G110" s="68"/>
    </row>
    <row r="111" spans="2:7" x14ac:dyDescent="0.2">
      <c r="B111" s="55"/>
      <c r="C111" s="55"/>
      <c r="D111" s="67"/>
      <c r="E111" s="67"/>
      <c r="F111" s="67"/>
      <c r="G111" s="68"/>
    </row>
    <row r="112" spans="2:7" x14ac:dyDescent="0.2">
      <c r="B112" s="55"/>
      <c r="C112" s="55"/>
      <c r="D112" s="67"/>
      <c r="E112" s="67"/>
      <c r="F112" s="67"/>
      <c r="G112" s="68"/>
    </row>
    <row r="113" spans="2:7" x14ac:dyDescent="0.2">
      <c r="B113" s="55"/>
      <c r="C113" s="55"/>
      <c r="D113" s="67"/>
      <c r="E113" s="67"/>
      <c r="F113" s="67"/>
      <c r="G113" s="68"/>
    </row>
    <row r="114" spans="2:7" x14ac:dyDescent="0.2">
      <c r="B114" s="55"/>
      <c r="C114" s="55"/>
      <c r="D114" s="67"/>
      <c r="E114" s="67"/>
      <c r="F114" s="67"/>
      <c r="G114" s="68"/>
    </row>
    <row r="115" spans="2:7" x14ac:dyDescent="0.2">
      <c r="B115" s="55"/>
      <c r="C115" s="55"/>
      <c r="D115" s="67"/>
      <c r="E115" s="67"/>
      <c r="F115" s="67"/>
      <c r="G115" s="68"/>
    </row>
    <row r="116" spans="2:7" x14ac:dyDescent="0.2">
      <c r="B116" s="55"/>
      <c r="C116" s="55"/>
      <c r="D116" s="67"/>
      <c r="E116" s="67"/>
      <c r="F116" s="67"/>
      <c r="G116" s="68"/>
    </row>
    <row r="117" spans="2:7" x14ac:dyDescent="0.2">
      <c r="B117" s="55"/>
      <c r="C117" s="55"/>
      <c r="D117" s="67"/>
      <c r="E117" s="67"/>
      <c r="F117" s="67"/>
      <c r="G117" s="68"/>
    </row>
    <row r="118" spans="2:7" x14ac:dyDescent="0.2">
      <c r="B118" s="55"/>
      <c r="C118" s="55"/>
      <c r="D118" s="67"/>
      <c r="E118" s="67"/>
      <c r="F118" s="67"/>
      <c r="G118" s="68"/>
    </row>
    <row r="119" spans="2:7" x14ac:dyDescent="0.2">
      <c r="B119" s="55"/>
      <c r="C119" s="55"/>
      <c r="D119" s="67"/>
      <c r="E119" s="67"/>
      <c r="F119" s="67"/>
      <c r="G119" s="68"/>
    </row>
    <row r="120" spans="2:7" x14ac:dyDescent="0.2">
      <c r="B120" s="55"/>
      <c r="C120" s="55"/>
      <c r="D120" s="67"/>
      <c r="E120" s="67"/>
      <c r="F120" s="67"/>
      <c r="G120" s="68"/>
    </row>
    <row r="121" spans="2:7" x14ac:dyDescent="0.2">
      <c r="B121" s="55"/>
      <c r="C121" s="55"/>
      <c r="D121" s="67"/>
      <c r="E121" s="67"/>
      <c r="F121" s="67"/>
      <c r="G121" s="68"/>
    </row>
    <row r="122" spans="2:7" x14ac:dyDescent="0.2">
      <c r="B122" s="55"/>
      <c r="C122" s="55"/>
      <c r="D122" s="67"/>
      <c r="E122" s="67"/>
      <c r="F122" s="67"/>
      <c r="G122" s="68"/>
    </row>
    <row r="123" spans="2:7" x14ac:dyDescent="0.2">
      <c r="B123" s="55"/>
      <c r="C123" s="55"/>
      <c r="D123" s="67"/>
      <c r="E123" s="67"/>
      <c r="F123" s="67"/>
      <c r="G123" s="68"/>
    </row>
    <row r="124" spans="2:7" x14ac:dyDescent="0.2">
      <c r="B124" s="55"/>
      <c r="C124" s="55"/>
      <c r="D124" s="67"/>
      <c r="E124" s="67"/>
      <c r="F124" s="67"/>
      <c r="G124" s="68"/>
    </row>
    <row r="125" spans="2:7" x14ac:dyDescent="0.2">
      <c r="B125" s="69"/>
      <c r="C125" s="69"/>
      <c r="D125" s="69"/>
      <c r="E125" s="70"/>
      <c r="F125" s="70"/>
      <c r="G125" s="71"/>
    </row>
  </sheetData>
  <sheetProtection algorithmName="SHA-512" hashValue="bJGs1zvBHUagOQAH6/YjhcNfMQjQffW8hBOwxalmK1QPDPA5J9fnnp1O5//Mdes7xhXLy4JJH5DhHkHR8myiTg==" saltValue="VXyA4+FCAtnQU7GAhdMi5g==" spinCount="100000" sheet="1" formatCells="0" formatColumns="0" formatRows="0" insertColumns="0" insertRows="0" insertHyperlinks="0" deleteColumns="0" deleteRows="0" pivotTables="0"/>
  <mergeCells count="1">
    <mergeCell ref="B11:D11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68D3E-AA0D-4F0F-91FB-822A57CC38B4}">
  <sheetPr codeName="Planilha13"/>
  <dimension ref="A1:R85"/>
  <sheetViews>
    <sheetView showGridLines="0" workbookViewId="0">
      <selection activeCell="A7" sqref="A7"/>
    </sheetView>
  </sheetViews>
  <sheetFormatPr defaultRowHeight="12.75" x14ac:dyDescent="0.2"/>
  <cols>
    <col min="1" max="1" width="9.140625" style="55"/>
    <col min="2" max="2" width="102.28515625" style="55" customWidth="1"/>
    <col min="3" max="3" width="12.140625" style="55" customWidth="1"/>
    <col min="4" max="4" width="12.85546875" style="73" customWidth="1"/>
    <col min="5" max="5" width="14" style="55" customWidth="1"/>
    <col min="6" max="6" width="15.42578125" style="55" customWidth="1"/>
    <col min="7" max="7" width="13.85546875" style="55" customWidth="1"/>
    <col min="8" max="8" width="11.85546875" style="55" customWidth="1"/>
    <col min="9" max="9" width="10.7109375" style="55" customWidth="1"/>
    <col min="10" max="10" width="11.85546875" style="55" customWidth="1"/>
    <col min="11" max="11" width="22" style="55" customWidth="1"/>
    <col min="12" max="12" width="12.140625" style="55" customWidth="1"/>
    <col min="13" max="13" width="9.7109375" style="55" customWidth="1"/>
    <col min="14" max="14" width="9.140625" style="55"/>
    <col min="15" max="15" width="10.28515625" style="55" customWidth="1"/>
    <col min="16" max="16" width="9.140625" style="20"/>
    <col min="17" max="17" width="10" style="20" customWidth="1"/>
    <col min="18" max="16384" width="9.140625" style="55"/>
  </cols>
  <sheetData>
    <row r="1" spans="1:18" s="45" customFormat="1" ht="15.75" customHeight="1" x14ac:dyDescent="0.25">
      <c r="A1" s="45" t="s">
        <v>185</v>
      </c>
    </row>
    <row r="2" spans="1:18" s="45" customFormat="1" ht="15.75" customHeight="1" x14ac:dyDescent="0.25"/>
    <row r="3" spans="1:18" s="45" customFormat="1" ht="15.75" customHeight="1" x14ac:dyDescent="0.25">
      <c r="A3" s="45" t="s">
        <v>146</v>
      </c>
    </row>
    <row r="4" spans="1:18" s="45" customFormat="1" ht="15.75" customHeight="1" x14ac:dyDescent="0.25"/>
    <row r="5" spans="1:18" s="45" customFormat="1" ht="15.75" customHeight="1" x14ac:dyDescent="0.25"/>
    <row r="6" spans="1:18" s="45" customFormat="1" ht="15.75" customHeight="1" x14ac:dyDescent="0.25"/>
    <row r="7" spans="1:18" s="47" customForma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18" s="48" customFormat="1" ht="15" x14ac:dyDescent="0.25">
      <c r="A8" s="173" t="s">
        <v>146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</row>
    <row r="9" spans="1:18" s="20" customFormat="1" ht="12" customHeight="1" x14ac:dyDescent="0.2">
      <c r="C9" s="83"/>
    </row>
    <row r="10" spans="1:18" s="20" customFormat="1" ht="12" customHeight="1" x14ac:dyDescent="0.2">
      <c r="C10" s="83"/>
    </row>
    <row r="11" spans="1:18" s="20" customFormat="1" x14ac:dyDescent="0.2">
      <c r="A11" s="83"/>
      <c r="B11" s="19" t="s">
        <v>159</v>
      </c>
      <c r="C11" s="83"/>
    </row>
    <row r="12" spans="1:18" s="20" customFormat="1" x14ac:dyDescent="0.2">
      <c r="A12" s="83"/>
      <c r="B12" s="83"/>
      <c r="C12" s="83"/>
    </row>
    <row r="13" spans="1:18" s="20" customFormat="1" x14ac:dyDescent="0.2">
      <c r="B13" s="109"/>
      <c r="C13" s="78" t="s">
        <v>147</v>
      </c>
    </row>
    <row r="14" spans="1:18" s="20" customFormat="1" x14ac:dyDescent="0.2">
      <c r="B14" s="110" t="s">
        <v>78</v>
      </c>
      <c r="C14" s="87">
        <v>0.47826086956521741</v>
      </c>
    </row>
    <row r="15" spans="1:18" s="20" customFormat="1" x14ac:dyDescent="0.2">
      <c r="B15" s="110" t="s">
        <v>86</v>
      </c>
      <c r="C15" s="87">
        <v>0.35869565217391303</v>
      </c>
    </row>
    <row r="16" spans="1:18" s="20" customFormat="1" x14ac:dyDescent="0.2">
      <c r="B16" s="110" t="s">
        <v>92</v>
      </c>
      <c r="C16" s="87">
        <v>0.13043478260869565</v>
      </c>
    </row>
    <row r="17" spans="1:4" s="20" customFormat="1" x14ac:dyDescent="0.2">
      <c r="B17" s="110" t="s">
        <v>108</v>
      </c>
      <c r="C17" s="87">
        <v>3.2608695652173912E-2</v>
      </c>
    </row>
    <row r="18" spans="1:4" s="20" customFormat="1" x14ac:dyDescent="0.2">
      <c r="B18" s="110" t="s">
        <v>114</v>
      </c>
      <c r="C18" s="87">
        <v>0</v>
      </c>
    </row>
    <row r="19" spans="1:4" s="20" customFormat="1" x14ac:dyDescent="0.2">
      <c r="B19" s="111" t="s">
        <v>148</v>
      </c>
      <c r="C19" s="89">
        <v>1</v>
      </c>
    </row>
    <row r="20" spans="1:4" s="20" customFormat="1" x14ac:dyDescent="0.2">
      <c r="C20" s="83"/>
      <c r="D20" s="112"/>
    </row>
    <row r="21" spans="1:4" s="20" customFormat="1" x14ac:dyDescent="0.2">
      <c r="C21" s="83"/>
    </row>
    <row r="22" spans="1:4" s="20" customFormat="1" x14ac:dyDescent="0.2">
      <c r="A22" s="83"/>
      <c r="B22" s="19" t="s">
        <v>149</v>
      </c>
      <c r="C22" s="83"/>
    </row>
    <row r="23" spans="1:4" s="20" customFormat="1" x14ac:dyDescent="0.2">
      <c r="A23" s="83"/>
      <c r="B23" s="83"/>
      <c r="C23" s="83"/>
    </row>
    <row r="24" spans="1:4" s="20" customFormat="1" x14ac:dyDescent="0.2">
      <c r="B24" s="113"/>
      <c r="C24" s="114" t="s">
        <v>147</v>
      </c>
    </row>
    <row r="25" spans="1:4" s="20" customFormat="1" x14ac:dyDescent="0.2">
      <c r="B25" s="115" t="s">
        <v>150</v>
      </c>
      <c r="C25" s="87">
        <v>6.5217391304347824E-2</v>
      </c>
    </row>
    <row r="26" spans="1:4" s="20" customFormat="1" x14ac:dyDescent="0.2">
      <c r="B26" s="115" t="s">
        <v>151</v>
      </c>
      <c r="C26" s="87">
        <v>0.17391304347826086</v>
      </c>
    </row>
    <row r="27" spans="1:4" s="20" customFormat="1" x14ac:dyDescent="0.2">
      <c r="B27" s="115" t="s">
        <v>152</v>
      </c>
      <c r="C27" s="87">
        <v>0.67391304347826086</v>
      </c>
    </row>
    <row r="28" spans="1:4" s="20" customFormat="1" x14ac:dyDescent="0.2">
      <c r="B28" s="115" t="s">
        <v>153</v>
      </c>
      <c r="C28" s="87">
        <v>8.6956521739130432E-2</v>
      </c>
    </row>
    <row r="29" spans="1:4" s="20" customFormat="1" x14ac:dyDescent="0.2">
      <c r="B29" s="115" t="s">
        <v>154</v>
      </c>
      <c r="C29" s="87">
        <v>0</v>
      </c>
    </row>
    <row r="30" spans="1:4" s="20" customFormat="1" x14ac:dyDescent="0.2">
      <c r="B30" s="111" t="s">
        <v>148</v>
      </c>
      <c r="C30" s="89">
        <v>1</v>
      </c>
    </row>
    <row r="31" spans="1:4" s="20" customFormat="1" x14ac:dyDescent="0.2">
      <c r="C31" s="83"/>
    </row>
    <row r="32" spans="1:4" s="20" customFormat="1" x14ac:dyDescent="0.2">
      <c r="C32" s="83"/>
    </row>
    <row r="33" spans="1:5" s="20" customFormat="1" x14ac:dyDescent="0.2">
      <c r="A33" s="83"/>
      <c r="B33" s="19" t="s">
        <v>155</v>
      </c>
      <c r="C33" s="83"/>
    </row>
    <row r="34" spans="1:5" s="20" customFormat="1" x14ac:dyDescent="0.2"/>
    <row r="35" spans="1:5" s="20" customFormat="1" x14ac:dyDescent="0.2">
      <c r="B35" s="109"/>
      <c r="C35" s="78" t="s">
        <v>147</v>
      </c>
    </row>
    <row r="36" spans="1:5" s="20" customFormat="1" x14ac:dyDescent="0.2">
      <c r="B36" s="110" t="s">
        <v>99</v>
      </c>
      <c r="C36" s="87">
        <v>0.50549450549450547</v>
      </c>
    </row>
    <row r="37" spans="1:5" s="20" customFormat="1" x14ac:dyDescent="0.2">
      <c r="B37" s="110" t="s">
        <v>90</v>
      </c>
      <c r="C37" s="87">
        <v>0.30769230769230771</v>
      </c>
    </row>
    <row r="38" spans="1:5" s="20" customFormat="1" x14ac:dyDescent="0.2">
      <c r="B38" s="110" t="s">
        <v>85</v>
      </c>
      <c r="C38" s="87">
        <v>5.4945054945054944E-2</v>
      </c>
    </row>
    <row r="39" spans="1:5" s="20" customFormat="1" x14ac:dyDescent="0.2">
      <c r="B39" s="110" t="s">
        <v>82</v>
      </c>
      <c r="C39" s="87">
        <v>7.6923076923076927E-2</v>
      </c>
    </row>
    <row r="40" spans="1:5" s="20" customFormat="1" x14ac:dyDescent="0.2">
      <c r="B40" s="110" t="s">
        <v>77</v>
      </c>
      <c r="C40" s="87">
        <v>4.3956043956043959E-2</v>
      </c>
    </row>
    <row r="41" spans="1:5" s="20" customFormat="1" x14ac:dyDescent="0.2">
      <c r="B41" s="110" t="s">
        <v>105</v>
      </c>
      <c r="C41" s="87">
        <v>1.098901098901099E-2</v>
      </c>
    </row>
    <row r="42" spans="1:5" s="20" customFormat="1" x14ac:dyDescent="0.2">
      <c r="B42" s="111" t="s">
        <v>148</v>
      </c>
      <c r="C42" s="89">
        <v>0.99999999999999989</v>
      </c>
    </row>
    <row r="43" spans="1:5" s="20" customFormat="1" x14ac:dyDescent="0.2">
      <c r="B43" s="116"/>
      <c r="C43" s="117"/>
      <c r="E43" s="106"/>
    </row>
    <row r="44" spans="1:5" s="20" customFormat="1" x14ac:dyDescent="0.2">
      <c r="C44" s="83"/>
    </row>
    <row r="45" spans="1:5" s="20" customFormat="1" x14ac:dyDescent="0.2">
      <c r="B45" s="19" t="s">
        <v>156</v>
      </c>
      <c r="C45" s="83"/>
    </row>
    <row r="46" spans="1:5" s="20" customFormat="1" x14ac:dyDescent="0.2">
      <c r="A46" s="83"/>
      <c r="C46" s="83"/>
    </row>
    <row r="47" spans="1:5" s="20" customFormat="1" x14ac:dyDescent="0.2">
      <c r="B47" s="109"/>
      <c r="C47" s="78" t="s">
        <v>147</v>
      </c>
    </row>
    <row r="48" spans="1:5" s="20" customFormat="1" x14ac:dyDescent="0.2">
      <c r="B48" s="110" t="s">
        <v>96</v>
      </c>
      <c r="C48" s="87">
        <v>0.34065934065934067</v>
      </c>
    </row>
    <row r="49" spans="1:15" s="20" customFormat="1" x14ac:dyDescent="0.2">
      <c r="B49" s="110" t="s">
        <v>78</v>
      </c>
      <c r="C49" s="87">
        <v>0.39560439560439559</v>
      </c>
    </row>
    <row r="50" spans="1:15" s="20" customFormat="1" x14ac:dyDescent="0.2">
      <c r="B50" s="110" t="s">
        <v>86</v>
      </c>
      <c r="C50" s="87">
        <v>0.16483516483516483</v>
      </c>
    </row>
    <row r="51" spans="1:15" s="20" customFormat="1" x14ac:dyDescent="0.2">
      <c r="B51" s="110" t="s">
        <v>92</v>
      </c>
      <c r="C51" s="87">
        <v>8.7912087912087919E-2</v>
      </c>
    </row>
    <row r="52" spans="1:15" s="20" customFormat="1" x14ac:dyDescent="0.2">
      <c r="B52" s="110" t="s">
        <v>108</v>
      </c>
      <c r="C52" s="87">
        <v>2.197802197802198E-2</v>
      </c>
    </row>
    <row r="53" spans="1:15" s="20" customFormat="1" x14ac:dyDescent="0.2">
      <c r="B53" s="110" t="s">
        <v>114</v>
      </c>
      <c r="C53" s="87">
        <v>0</v>
      </c>
    </row>
    <row r="54" spans="1:15" s="20" customFormat="1" x14ac:dyDescent="0.2">
      <c r="B54" s="111" t="s">
        <v>148</v>
      </c>
      <c r="C54" s="89">
        <v>1.0109890109890109</v>
      </c>
    </row>
    <row r="55" spans="1:15" s="20" customFormat="1" x14ac:dyDescent="0.2">
      <c r="B55" s="77"/>
      <c r="D55" s="118"/>
    </row>
    <row r="56" spans="1:15" s="20" customFormat="1" x14ac:dyDescent="0.2"/>
    <row r="57" spans="1:15" s="48" customFormat="1" ht="15" x14ac:dyDescent="0.25">
      <c r="A57" s="119"/>
      <c r="B57" s="119"/>
      <c r="C57" s="119"/>
      <c r="D57" s="108" t="s">
        <v>72</v>
      </c>
      <c r="E57" s="119"/>
      <c r="F57" s="120"/>
      <c r="G57" s="119"/>
      <c r="H57" s="119"/>
      <c r="I57" s="119"/>
      <c r="J57" s="119"/>
      <c r="K57" s="119"/>
      <c r="L57" s="119"/>
      <c r="M57" s="119"/>
      <c r="N57" s="119"/>
    </row>
    <row r="58" spans="1:15" s="124" customFormat="1" ht="15" customHeight="1" x14ac:dyDescent="0.2"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</row>
    <row r="59" spans="1:15" s="20" customFormat="1" x14ac:dyDescent="0.2"/>
    <row r="60" spans="1:15" s="20" customFormat="1" x14ac:dyDescent="0.2">
      <c r="B60" s="19" t="s">
        <v>159</v>
      </c>
      <c r="C60" s="55"/>
      <c r="D60" s="58"/>
      <c r="E60" s="58"/>
      <c r="F60" s="58"/>
      <c r="G60" s="58"/>
      <c r="H60" s="58"/>
      <c r="I60" s="58"/>
    </row>
    <row r="61" spans="1:15" s="20" customFormat="1" x14ac:dyDescent="0.2"/>
    <row r="62" spans="1:15" s="20" customFormat="1" ht="43.5" customHeight="1" x14ac:dyDescent="0.2">
      <c r="B62" s="93" t="s">
        <v>72</v>
      </c>
      <c r="C62" s="85" t="s">
        <v>78</v>
      </c>
      <c r="D62" s="85" t="s">
        <v>86</v>
      </c>
      <c r="E62" s="85" t="s">
        <v>92</v>
      </c>
      <c r="F62" s="85" t="s">
        <v>157</v>
      </c>
      <c r="G62" s="85" t="s">
        <v>114</v>
      </c>
      <c r="H62" s="85" t="s">
        <v>148</v>
      </c>
    </row>
    <row r="63" spans="1:15" s="20" customFormat="1" x14ac:dyDescent="0.2">
      <c r="B63" s="62" t="s">
        <v>76</v>
      </c>
      <c r="C63" s="121">
        <v>0.56756756756756754</v>
      </c>
      <c r="D63" s="121">
        <v>0.32432432432432434</v>
      </c>
      <c r="E63" s="121">
        <v>8.1081081081081086E-2</v>
      </c>
      <c r="F63" s="121">
        <v>2.7027027027027029E-2</v>
      </c>
      <c r="G63" s="121">
        <v>0</v>
      </c>
      <c r="H63" s="125">
        <v>1</v>
      </c>
    </row>
    <row r="64" spans="1:15" s="20" customFormat="1" x14ac:dyDescent="0.2">
      <c r="B64" s="62" t="s">
        <v>158</v>
      </c>
      <c r="C64" s="121">
        <v>0.41818181818181815</v>
      </c>
      <c r="D64" s="121">
        <v>0.38181818181818183</v>
      </c>
      <c r="E64" s="121">
        <v>0.16363636363636364</v>
      </c>
      <c r="F64" s="121">
        <v>3.6363636363636362E-2</v>
      </c>
      <c r="G64" s="121">
        <v>0</v>
      </c>
      <c r="H64" s="125">
        <v>1</v>
      </c>
    </row>
    <row r="65" spans="2:18" s="20" customFormat="1" x14ac:dyDescent="0.2">
      <c r="D65" s="58"/>
      <c r="E65" s="58"/>
      <c r="F65" s="58"/>
      <c r="G65" s="58"/>
      <c r="H65" s="58"/>
      <c r="I65" s="58"/>
    </row>
    <row r="66" spans="2:18" s="20" customFormat="1" x14ac:dyDescent="0.2">
      <c r="B66" s="58"/>
      <c r="C66" s="58"/>
      <c r="D66" s="58"/>
      <c r="E66" s="58"/>
      <c r="F66" s="58"/>
      <c r="G66" s="58"/>
      <c r="H66" s="58"/>
      <c r="I66" s="58"/>
    </row>
    <row r="67" spans="2:18" s="20" customFormat="1" x14ac:dyDescent="0.2">
      <c r="B67" s="126" t="s">
        <v>149</v>
      </c>
      <c r="C67" s="106"/>
      <c r="D67" s="58"/>
      <c r="E67" s="58"/>
      <c r="F67" s="58"/>
      <c r="G67" s="58"/>
      <c r="H67" s="58"/>
      <c r="I67" s="58"/>
    </row>
    <row r="68" spans="2:18" s="20" customFormat="1" x14ac:dyDescent="0.2"/>
    <row r="69" spans="2:18" s="20" customFormat="1" ht="51" x14ac:dyDescent="0.2">
      <c r="B69" s="85" t="s">
        <v>72</v>
      </c>
      <c r="C69" s="85" t="s">
        <v>150</v>
      </c>
      <c r="D69" s="85" t="s">
        <v>151</v>
      </c>
      <c r="E69" s="85" t="s">
        <v>152</v>
      </c>
      <c r="F69" s="85" t="s">
        <v>153</v>
      </c>
      <c r="G69" s="85" t="s">
        <v>154</v>
      </c>
      <c r="H69" s="85" t="s">
        <v>148</v>
      </c>
    </row>
    <row r="70" spans="2:18" s="20" customFormat="1" x14ac:dyDescent="0.2">
      <c r="B70" s="62" t="s">
        <v>76</v>
      </c>
      <c r="C70" s="121">
        <v>0</v>
      </c>
      <c r="D70" s="121">
        <v>0.21621621621621623</v>
      </c>
      <c r="E70" s="121">
        <v>0.7567567567567568</v>
      </c>
      <c r="F70" s="121">
        <v>2.7027027027027029E-2</v>
      </c>
      <c r="G70" s="121">
        <v>0</v>
      </c>
      <c r="H70" s="127">
        <v>1</v>
      </c>
    </row>
    <row r="71" spans="2:18" s="20" customFormat="1" x14ac:dyDescent="0.2">
      <c r="B71" s="62" t="s">
        <v>158</v>
      </c>
      <c r="C71" s="121">
        <v>0.10909090909090909</v>
      </c>
      <c r="D71" s="121">
        <v>0.14545454545454545</v>
      </c>
      <c r="E71" s="121">
        <v>0.61818181818181817</v>
      </c>
      <c r="F71" s="121">
        <v>0.12727272727272726</v>
      </c>
      <c r="G71" s="121">
        <v>0</v>
      </c>
      <c r="H71" s="127">
        <v>1</v>
      </c>
    </row>
    <row r="72" spans="2:18" s="20" customFormat="1" x14ac:dyDescent="0.2">
      <c r="B72" s="101"/>
      <c r="C72" s="19"/>
      <c r="D72" s="103"/>
      <c r="E72" s="103"/>
      <c r="F72" s="103"/>
      <c r="G72" s="103"/>
      <c r="H72" s="103"/>
      <c r="I72" s="122"/>
    </row>
    <row r="73" spans="2:18" s="20" customFormat="1" x14ac:dyDescent="0.2"/>
    <row r="74" spans="2:18" s="20" customFormat="1" x14ac:dyDescent="0.2">
      <c r="B74" s="19" t="s">
        <v>155</v>
      </c>
    </row>
    <row r="75" spans="2:18" s="20" customFormat="1" x14ac:dyDescent="0.2"/>
    <row r="76" spans="2:18" s="20" customFormat="1" ht="99.75" customHeight="1" x14ac:dyDescent="0.2">
      <c r="B76" s="128" t="s">
        <v>72</v>
      </c>
      <c r="C76" s="128" t="s">
        <v>99</v>
      </c>
      <c r="D76" s="128" t="s">
        <v>90</v>
      </c>
      <c r="E76" s="128" t="s">
        <v>85</v>
      </c>
      <c r="F76" s="128" t="s">
        <v>82</v>
      </c>
      <c r="G76" s="128" t="s">
        <v>77</v>
      </c>
      <c r="H76" s="128" t="s">
        <v>105</v>
      </c>
      <c r="I76" s="128" t="s">
        <v>148</v>
      </c>
    </row>
    <row r="77" spans="2:18" s="20" customFormat="1" x14ac:dyDescent="0.2">
      <c r="B77" s="62" t="s">
        <v>76</v>
      </c>
      <c r="C77" s="121">
        <v>0.48648648648648651</v>
      </c>
      <c r="D77" s="121">
        <v>0.27027027027027029</v>
      </c>
      <c r="E77" s="121">
        <v>5.4054054054054057E-2</v>
      </c>
      <c r="F77" s="121">
        <v>0.10810810810810811</v>
      </c>
      <c r="G77" s="121">
        <v>5.4054054054054057E-2</v>
      </c>
      <c r="H77" s="121">
        <v>0</v>
      </c>
      <c r="I77" s="129">
        <v>0.97297297297297303</v>
      </c>
    </row>
    <row r="78" spans="2:18" x14ac:dyDescent="0.2">
      <c r="B78" s="62" t="s">
        <v>158</v>
      </c>
      <c r="C78" s="121">
        <v>0.50909090909090904</v>
      </c>
      <c r="D78" s="121">
        <v>0.32727272727272727</v>
      </c>
      <c r="E78" s="121">
        <v>5.4545454545454543E-2</v>
      </c>
      <c r="F78" s="121">
        <v>5.4545454545454543E-2</v>
      </c>
      <c r="G78" s="121">
        <v>3.6363636363636362E-2</v>
      </c>
      <c r="H78" s="121">
        <v>1.8181818181818181E-2</v>
      </c>
      <c r="I78" s="129">
        <v>1</v>
      </c>
      <c r="P78" s="55"/>
      <c r="R78" s="20"/>
    </row>
    <row r="81" spans="2:18" x14ac:dyDescent="0.2">
      <c r="B81" s="84" t="s">
        <v>156</v>
      </c>
    </row>
    <row r="83" spans="2:18" x14ac:dyDescent="0.2">
      <c r="B83" s="128" t="s">
        <v>72</v>
      </c>
      <c r="C83" s="130" t="s">
        <v>96</v>
      </c>
      <c r="D83" s="130" t="s">
        <v>78</v>
      </c>
      <c r="E83" s="130" t="s">
        <v>86</v>
      </c>
      <c r="F83" s="130" t="s">
        <v>92</v>
      </c>
      <c r="G83" s="130" t="s">
        <v>108</v>
      </c>
      <c r="H83" s="130" t="s">
        <v>114</v>
      </c>
      <c r="I83" s="131" t="s">
        <v>148</v>
      </c>
      <c r="P83" s="55"/>
      <c r="R83" s="20"/>
    </row>
    <row r="84" spans="2:18" x14ac:dyDescent="0.2">
      <c r="B84" s="62" t="s">
        <v>76</v>
      </c>
      <c r="C84" s="121">
        <v>0.43243243243243246</v>
      </c>
      <c r="D84" s="121">
        <v>0.3783783783783784</v>
      </c>
      <c r="E84" s="121">
        <v>0.16216216216216217</v>
      </c>
      <c r="F84" s="121">
        <v>0</v>
      </c>
      <c r="G84" s="121">
        <v>2.7027027027027029E-2</v>
      </c>
      <c r="H84" s="121">
        <v>0</v>
      </c>
      <c r="I84" s="129">
        <v>1</v>
      </c>
      <c r="P84" s="55"/>
      <c r="R84" s="20"/>
    </row>
    <row r="85" spans="2:18" x14ac:dyDescent="0.2">
      <c r="B85" s="62" t="s">
        <v>158</v>
      </c>
      <c r="C85" s="121">
        <v>0.27272727272727271</v>
      </c>
      <c r="D85" s="121">
        <v>0.4</v>
      </c>
      <c r="E85" s="121">
        <v>0.16363636363636364</v>
      </c>
      <c r="F85" s="121">
        <v>0.14545454545454545</v>
      </c>
      <c r="G85" s="121">
        <v>1.8181818181818181E-2</v>
      </c>
      <c r="H85" s="121">
        <v>0</v>
      </c>
      <c r="I85" s="129">
        <v>1</v>
      </c>
      <c r="P85" s="55"/>
      <c r="R85" s="20"/>
    </row>
  </sheetData>
  <sheetProtection algorithmName="SHA-512" hashValue="h9SGsVQVz5VPVkocK43NWXRec3acoS25d08dnjJZtGMII+ShZsJSw/Zu+dLkd7edWjUyPle4QA/XBp5sE3T4OQ==" saltValue="OsXd6W/mx2mAs994tyi80w==" spinCount="100000" sheet="1" formatCells="0" formatColumns="0" formatRows="0" insertColumns="0" insertRows="0" insertHyperlinks="0" deleteColumns="0" deleteRows="0" pivotTables="0"/>
  <mergeCells count="1">
    <mergeCell ref="A8:N8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12E58-1D37-4D0A-B122-DD41A000E0AB}">
  <sheetPr codeName="Planilha14"/>
  <dimension ref="A1:R33"/>
  <sheetViews>
    <sheetView showGridLines="0" workbookViewId="0">
      <selection activeCell="A7" sqref="A7"/>
    </sheetView>
  </sheetViews>
  <sheetFormatPr defaultRowHeight="15" x14ac:dyDescent="0.25"/>
  <cols>
    <col min="3" max="3" width="34.5703125" customWidth="1"/>
    <col min="5" max="5" width="10.85546875" bestFit="1" customWidth="1"/>
    <col min="7" max="7" width="10.5703125" customWidth="1"/>
    <col min="8" max="8" width="9.5703125" bestFit="1" customWidth="1"/>
    <col min="21" max="21" width="22" customWidth="1"/>
  </cols>
  <sheetData>
    <row r="1" spans="1:18" s="45" customFormat="1" ht="15.75" customHeight="1" x14ac:dyDescent="0.25">
      <c r="A1" s="45" t="s">
        <v>185</v>
      </c>
    </row>
    <row r="2" spans="1:18" s="45" customFormat="1" ht="15.75" customHeight="1" x14ac:dyDescent="0.25"/>
    <row r="3" spans="1:18" s="45" customFormat="1" ht="15.75" customHeight="1" x14ac:dyDescent="0.25">
      <c r="A3" s="45" t="s">
        <v>146</v>
      </c>
    </row>
    <row r="4" spans="1:18" s="45" customFormat="1" ht="15.75" customHeight="1" x14ac:dyDescent="0.25"/>
    <row r="5" spans="1:18" s="45" customFormat="1" ht="15.75" customHeight="1" x14ac:dyDescent="0.25"/>
    <row r="6" spans="1:18" s="45" customFormat="1" ht="15.75" customHeight="1" x14ac:dyDescent="0.25"/>
    <row r="7" spans="1:18" s="47" customFormat="1" ht="12.75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18" s="144" customFormat="1" x14ac:dyDescent="0.25">
      <c r="A8" s="173" t="s">
        <v>146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</row>
    <row r="11" spans="1:18" x14ac:dyDescent="0.25">
      <c r="B11" s="133" t="s">
        <v>169</v>
      </c>
      <c r="C11" s="174" t="s">
        <v>198</v>
      </c>
      <c r="D11" s="174"/>
      <c r="E11" s="174"/>
      <c r="F11" s="174"/>
      <c r="G11" s="174"/>
      <c r="H11" s="174"/>
      <c r="I11" s="174"/>
      <c r="J11" s="174"/>
      <c r="K11" s="175"/>
      <c r="L11" s="134" t="s">
        <v>116</v>
      </c>
      <c r="M11" s="134" t="s">
        <v>117</v>
      </c>
    </row>
    <row r="12" spans="1:18" x14ac:dyDescent="0.25">
      <c r="B12" s="135" t="s">
        <v>120</v>
      </c>
      <c r="C12" s="136" t="s">
        <v>199</v>
      </c>
      <c r="D12" s="137"/>
      <c r="E12" s="137"/>
      <c r="F12" s="137"/>
      <c r="G12" s="137"/>
      <c r="H12" s="137"/>
      <c r="I12" s="137"/>
      <c r="J12" s="137"/>
      <c r="K12" s="138"/>
      <c r="L12" s="132">
        <v>8.2465753424657535</v>
      </c>
      <c r="M12" s="25">
        <v>0.20652173913043478</v>
      </c>
    </row>
    <row r="13" spans="1:18" x14ac:dyDescent="0.25">
      <c r="B13" s="75" t="s">
        <v>121</v>
      </c>
      <c r="C13" s="136" t="s">
        <v>200</v>
      </c>
      <c r="D13" s="137"/>
      <c r="E13" s="137"/>
      <c r="F13" s="137"/>
      <c r="G13" s="137"/>
      <c r="H13" s="137"/>
      <c r="I13" s="137"/>
      <c r="J13" s="137"/>
      <c r="K13" s="138"/>
      <c r="L13" s="132">
        <v>8.3815789473684212</v>
      </c>
      <c r="M13" s="25">
        <v>0.17391304347826086</v>
      </c>
    </row>
    <row r="14" spans="1:18" x14ac:dyDescent="0.25">
      <c r="B14" s="75" t="s">
        <v>122</v>
      </c>
      <c r="C14" s="136" t="s">
        <v>201</v>
      </c>
      <c r="D14" s="137"/>
      <c r="E14" s="137"/>
      <c r="F14" s="137"/>
      <c r="G14" s="137"/>
      <c r="H14" s="137"/>
      <c r="I14" s="137"/>
      <c r="J14" s="137"/>
      <c r="K14" s="138"/>
      <c r="L14" s="132">
        <v>8.2714285714285722</v>
      </c>
      <c r="M14" s="25">
        <v>0.2391304347826087</v>
      </c>
    </row>
    <row r="15" spans="1:18" x14ac:dyDescent="0.25">
      <c r="B15" s="75" t="s">
        <v>123</v>
      </c>
      <c r="C15" s="136" t="s">
        <v>202</v>
      </c>
      <c r="D15" s="137"/>
      <c r="E15" s="137"/>
      <c r="F15" s="137"/>
      <c r="G15" s="137"/>
      <c r="H15" s="137"/>
      <c r="I15" s="137"/>
      <c r="J15" s="137"/>
      <c r="K15" s="138"/>
      <c r="L15" s="132">
        <v>8.3857142857142861</v>
      </c>
      <c r="M15" s="25">
        <v>0.2391304347826087</v>
      </c>
    </row>
    <row r="16" spans="1:18" x14ac:dyDescent="0.25">
      <c r="B16" s="75" t="s">
        <v>124</v>
      </c>
      <c r="C16" s="136" t="s">
        <v>203</v>
      </c>
      <c r="D16" s="137"/>
      <c r="E16" s="137"/>
      <c r="F16" s="137"/>
      <c r="G16" s="137"/>
      <c r="H16" s="137"/>
      <c r="I16" s="137"/>
      <c r="J16" s="137"/>
      <c r="K16" s="138"/>
      <c r="L16" s="132">
        <v>8.1159420289855078</v>
      </c>
      <c r="M16" s="25">
        <v>0.25</v>
      </c>
    </row>
    <row r="17" spans="1:14" x14ac:dyDescent="0.25">
      <c r="B17" s="176" t="s">
        <v>204</v>
      </c>
      <c r="C17" s="177"/>
      <c r="D17" s="177"/>
      <c r="E17" s="177"/>
      <c r="F17" s="177"/>
      <c r="G17" s="177"/>
      <c r="H17" s="177"/>
      <c r="I17" s="177"/>
      <c r="J17" s="177"/>
      <c r="K17" s="178"/>
      <c r="L17" s="33">
        <v>8.2821229050279292</v>
      </c>
      <c r="M17" s="139"/>
    </row>
    <row r="18" spans="1:14" x14ac:dyDescent="0.25">
      <c r="B18" s="72" t="s">
        <v>167</v>
      </c>
    </row>
    <row r="20" spans="1:14" s="144" customFormat="1" x14ac:dyDescent="0.25">
      <c r="A20" s="173" t="s">
        <v>72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</row>
    <row r="23" spans="1:14" s="49" customFormat="1" x14ac:dyDescent="0.25">
      <c r="B23" s="140" t="s">
        <v>120</v>
      </c>
      <c r="C23" s="141" t="s">
        <v>136</v>
      </c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</row>
    <row r="24" spans="1:14" s="49" customFormat="1" ht="12.75" x14ac:dyDescent="0.25">
      <c r="B24" s="142" t="s">
        <v>121</v>
      </c>
      <c r="C24" s="49" t="s">
        <v>137</v>
      </c>
    </row>
    <row r="25" spans="1:14" s="49" customFormat="1" x14ac:dyDescent="0.25">
      <c r="B25" s="140" t="s">
        <v>122</v>
      </c>
      <c r="C25" s="141" t="s">
        <v>138</v>
      </c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</row>
    <row r="26" spans="1:14" s="49" customFormat="1" ht="12.75" x14ac:dyDescent="0.25">
      <c r="B26" s="142" t="s">
        <v>123</v>
      </c>
      <c r="C26" s="49" t="s">
        <v>139</v>
      </c>
    </row>
    <row r="27" spans="1:14" s="49" customFormat="1" x14ac:dyDescent="0.25">
      <c r="B27" s="140" t="s">
        <v>124</v>
      </c>
      <c r="C27" s="141" t="s">
        <v>140</v>
      </c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</row>
    <row r="28" spans="1:14" s="49" customFormat="1" ht="12.75" x14ac:dyDescent="0.25"/>
    <row r="29" spans="1:14" s="49" customFormat="1" ht="12.75" x14ac:dyDescent="0.25"/>
    <row r="30" spans="1:14" s="49" customFormat="1" ht="12.75" x14ac:dyDescent="0.25">
      <c r="D30" s="180" t="s">
        <v>120</v>
      </c>
      <c r="E30" s="181"/>
      <c r="F30" s="180" t="s">
        <v>121</v>
      </c>
      <c r="G30" s="181"/>
      <c r="H30" s="180" t="s">
        <v>122</v>
      </c>
      <c r="I30" s="181"/>
      <c r="J30" s="180" t="s">
        <v>123</v>
      </c>
      <c r="K30" s="181"/>
      <c r="L30" s="180" t="s">
        <v>124</v>
      </c>
      <c r="M30" s="181"/>
      <c r="N30" s="179" t="s">
        <v>116</v>
      </c>
    </row>
    <row r="31" spans="1:14" s="49" customFormat="1" ht="12.75" x14ac:dyDescent="0.25">
      <c r="D31" s="59" t="s">
        <v>116</v>
      </c>
      <c r="E31" s="59" t="s">
        <v>117</v>
      </c>
      <c r="F31" s="59" t="s">
        <v>116</v>
      </c>
      <c r="G31" s="59" t="s">
        <v>117</v>
      </c>
      <c r="H31" s="59" t="s">
        <v>116</v>
      </c>
      <c r="I31" s="59" t="s">
        <v>117</v>
      </c>
      <c r="J31" s="59" t="s">
        <v>116</v>
      </c>
      <c r="K31" s="59" t="s">
        <v>117</v>
      </c>
      <c r="L31" s="59" t="s">
        <v>116</v>
      </c>
      <c r="M31" s="59" t="s">
        <v>117</v>
      </c>
      <c r="N31" s="179"/>
    </row>
    <row r="32" spans="1:14" x14ac:dyDescent="0.25">
      <c r="C32" s="16" t="s">
        <v>76</v>
      </c>
      <c r="D32" s="132">
        <v>8.3529411764705888</v>
      </c>
      <c r="E32" s="25">
        <v>8.1081081081081086E-2</v>
      </c>
      <c r="F32" s="132">
        <v>8.3636363636363633</v>
      </c>
      <c r="G32" s="25">
        <v>0.10810810810810811</v>
      </c>
      <c r="H32" s="132">
        <v>8.2903225806451619</v>
      </c>
      <c r="I32" s="25">
        <v>0.16216216216216217</v>
      </c>
      <c r="J32" s="132">
        <v>8.5666666666666664</v>
      </c>
      <c r="K32" s="25">
        <v>0.1891891891891892</v>
      </c>
      <c r="L32" s="132">
        <v>8.5172413793103452</v>
      </c>
      <c r="M32" s="25">
        <v>0.21621621621621623</v>
      </c>
      <c r="N32" s="33">
        <v>8.4140127388535024</v>
      </c>
    </row>
    <row r="33" spans="3:14" x14ac:dyDescent="0.25">
      <c r="C33" s="16" t="s">
        <v>158</v>
      </c>
      <c r="D33" s="132">
        <v>8.1538461538461533</v>
      </c>
      <c r="E33" s="25">
        <v>0.29090909090909089</v>
      </c>
      <c r="F33" s="132">
        <v>8.395348837209303</v>
      </c>
      <c r="G33" s="25">
        <v>0.21818181818181817</v>
      </c>
      <c r="H33" s="132">
        <v>8.2564102564102573</v>
      </c>
      <c r="I33" s="25">
        <v>0.29090909090909089</v>
      </c>
      <c r="J33" s="132">
        <v>8.25</v>
      </c>
      <c r="K33" s="25">
        <v>0.27272727272727271</v>
      </c>
      <c r="L33" s="132">
        <v>7.8250000000000002</v>
      </c>
      <c r="M33" s="25">
        <v>0.27272727272727271</v>
      </c>
      <c r="N33" s="33">
        <v>8.1791044776119399</v>
      </c>
    </row>
  </sheetData>
  <sheetProtection algorithmName="SHA-512" hashValue="cCRQaD1dgDPasB7OMwXM9Z0EjQ/dQgd17XuYduBwX1qmouGasLN8ALWPpw1+o3GDcTk4WFoXfGhuGcK5fxJCaw==" saltValue="s58nJV23/JNN5F1y6X2/sw==" spinCount="100000" sheet="1" formatCells="0" formatColumns="0" formatRows="0" insertColumns="0" insertRows="0" insertHyperlinks="0" deleteColumns="0" deleteRows="0" pivotTables="0"/>
  <mergeCells count="10">
    <mergeCell ref="A8:N8"/>
    <mergeCell ref="A20:N20"/>
    <mergeCell ref="C11:K11"/>
    <mergeCell ref="B17:K17"/>
    <mergeCell ref="N30:N31"/>
    <mergeCell ref="D30:E30"/>
    <mergeCell ref="F30:G30"/>
    <mergeCell ref="H30:I30"/>
    <mergeCell ref="J30:K30"/>
    <mergeCell ref="L30:M30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642D4-BA03-4A0A-8577-3B03BB822787}">
  <sheetPr codeName="Planilha15"/>
  <dimension ref="A1:R104"/>
  <sheetViews>
    <sheetView showGridLines="0" workbookViewId="0">
      <selection activeCell="A7" sqref="A7"/>
    </sheetView>
  </sheetViews>
  <sheetFormatPr defaultRowHeight="15" x14ac:dyDescent="0.25"/>
  <cols>
    <col min="1" max="4" width="4" customWidth="1"/>
    <col min="5" max="5" width="10.85546875" bestFit="1" customWidth="1"/>
    <col min="7" max="7" width="36.85546875" customWidth="1"/>
    <col min="8" max="8" width="16.5703125" customWidth="1"/>
    <col min="21" max="21" width="21.85546875" customWidth="1"/>
  </cols>
  <sheetData>
    <row r="1" spans="1:18" s="45" customFormat="1" ht="15.75" customHeight="1" x14ac:dyDescent="0.25">
      <c r="A1" s="45" t="s">
        <v>185</v>
      </c>
    </row>
    <row r="2" spans="1:18" s="45" customFormat="1" ht="15.75" customHeight="1" x14ac:dyDescent="0.25"/>
    <row r="3" spans="1:18" s="45" customFormat="1" ht="15.75" customHeight="1" x14ac:dyDescent="0.25">
      <c r="A3" s="45" t="s">
        <v>146</v>
      </c>
    </row>
    <row r="4" spans="1:18" s="45" customFormat="1" ht="15.75" customHeight="1" x14ac:dyDescent="0.25"/>
    <row r="5" spans="1:18" s="45" customFormat="1" ht="15.75" customHeight="1" x14ac:dyDescent="0.25"/>
    <row r="6" spans="1:18" s="45" customFormat="1" ht="15.75" customHeight="1" x14ac:dyDescent="0.25"/>
    <row r="7" spans="1:18" s="47" customFormat="1" ht="12.75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18" s="48" customFormat="1" x14ac:dyDescent="0.25">
      <c r="A8" s="182" t="s">
        <v>146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</row>
    <row r="9" spans="1:18" ht="13.5" customHeight="1" x14ac:dyDescent="0.25"/>
    <row r="11" spans="1:18" x14ac:dyDescent="0.25">
      <c r="F11" s="146" t="s">
        <v>141</v>
      </c>
    </row>
    <row r="13" spans="1:18" x14ac:dyDescent="0.25">
      <c r="F13" s="59" t="s">
        <v>116</v>
      </c>
      <c r="G13" s="59" t="s">
        <v>117</v>
      </c>
    </row>
    <row r="14" spans="1:18" x14ac:dyDescent="0.25">
      <c r="F14" s="132">
        <v>8.3802816901408459</v>
      </c>
      <c r="G14" s="25">
        <v>0.22826086956521738</v>
      </c>
    </row>
    <row r="15" spans="1:18" s="47" customFormat="1" ht="12.75" x14ac:dyDescent="0.2">
      <c r="A15" s="46"/>
      <c r="B15" s="46"/>
      <c r="C15" s="46"/>
      <c r="D15" s="46"/>
      <c r="E15" s="46"/>
      <c r="F15" s="72" t="s">
        <v>167</v>
      </c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</row>
    <row r="16" spans="1:18" s="47" customFormat="1" ht="12.75" x14ac:dyDescent="0.2">
      <c r="A16" s="46"/>
      <c r="B16" s="46"/>
      <c r="C16" s="46"/>
      <c r="D16" s="46"/>
      <c r="E16" s="46"/>
      <c r="F16" s="72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</row>
    <row r="17" spans="1:18" s="48" customFormat="1" x14ac:dyDescent="0.25">
      <c r="A17" s="182" t="s">
        <v>196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</row>
    <row r="18" spans="1:18" ht="13.5" customHeight="1" x14ac:dyDescent="0.25"/>
    <row r="20" spans="1:18" x14ac:dyDescent="0.25">
      <c r="F20" s="146" t="s">
        <v>141</v>
      </c>
    </row>
    <row r="22" spans="1:18" x14ac:dyDescent="0.25">
      <c r="F22" s="148" t="s">
        <v>72</v>
      </c>
      <c r="G22" s="149"/>
      <c r="H22" s="143" t="s">
        <v>116</v>
      </c>
      <c r="I22" s="59" t="s">
        <v>117</v>
      </c>
    </row>
    <row r="23" spans="1:18" x14ac:dyDescent="0.25">
      <c r="F23" s="147" t="s">
        <v>76</v>
      </c>
      <c r="G23" s="147"/>
      <c r="H23" s="132">
        <v>8.0357142857142865</v>
      </c>
      <c r="I23" s="25">
        <v>0.24324324324324326</v>
      </c>
    </row>
    <row r="24" spans="1:18" x14ac:dyDescent="0.25">
      <c r="F24" s="16" t="s">
        <v>158</v>
      </c>
      <c r="G24" s="16"/>
      <c r="H24" s="132">
        <v>8.604651162790697</v>
      </c>
      <c r="I24" s="25">
        <v>0.21818181818181817</v>
      </c>
    </row>
    <row r="25" spans="1:18" s="47" customFormat="1" ht="12.75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</row>
    <row r="26" spans="1:18" s="47" customFormat="1" ht="12.75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</row>
    <row r="27" spans="1:18" s="48" customFormat="1" x14ac:dyDescent="0.25">
      <c r="A27" s="182" t="s">
        <v>197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</row>
    <row r="28" spans="1:18" ht="13.5" customHeight="1" x14ac:dyDescent="0.25"/>
    <row r="30" spans="1:18" x14ac:dyDescent="0.25">
      <c r="F30" s="146" t="s">
        <v>141</v>
      </c>
    </row>
    <row r="32" spans="1:18" x14ac:dyDescent="0.25">
      <c r="F32" s="134" t="s">
        <v>135</v>
      </c>
      <c r="G32" s="145" t="s">
        <v>118</v>
      </c>
      <c r="H32" s="59" t="s">
        <v>116</v>
      </c>
      <c r="I32" s="59" t="s">
        <v>117</v>
      </c>
    </row>
    <row r="33" spans="6:9" x14ac:dyDescent="0.25">
      <c r="F33" s="24">
        <v>2417</v>
      </c>
      <c r="G33" s="16" t="s">
        <v>40</v>
      </c>
      <c r="H33" s="132">
        <v>7</v>
      </c>
      <c r="I33" s="25">
        <v>0</v>
      </c>
    </row>
    <row r="34" spans="6:9" x14ac:dyDescent="0.25">
      <c r="F34" s="24">
        <v>32</v>
      </c>
      <c r="G34" s="16" t="s">
        <v>7</v>
      </c>
      <c r="H34" s="132" t="s">
        <v>115</v>
      </c>
      <c r="I34" s="25">
        <v>1</v>
      </c>
    </row>
    <row r="35" spans="6:9" x14ac:dyDescent="0.25">
      <c r="F35" s="24">
        <v>2714</v>
      </c>
      <c r="G35" s="16" t="s">
        <v>61</v>
      </c>
      <c r="H35" s="132">
        <v>10</v>
      </c>
      <c r="I35" s="25">
        <v>0</v>
      </c>
    </row>
    <row r="36" spans="6:9" x14ac:dyDescent="0.25">
      <c r="F36" s="24">
        <v>2540</v>
      </c>
      <c r="G36" s="16" t="s">
        <v>57</v>
      </c>
      <c r="H36" s="132">
        <v>8</v>
      </c>
      <c r="I36" s="25">
        <v>0</v>
      </c>
    </row>
    <row r="37" spans="6:9" x14ac:dyDescent="0.25">
      <c r="F37" s="24">
        <v>933</v>
      </c>
      <c r="G37" s="16" t="s">
        <v>16</v>
      </c>
      <c r="H37" s="132" t="s">
        <v>115</v>
      </c>
      <c r="I37" s="25">
        <v>1</v>
      </c>
    </row>
    <row r="38" spans="6:9" x14ac:dyDescent="0.25">
      <c r="F38" s="24">
        <v>766</v>
      </c>
      <c r="G38" s="16" t="s">
        <v>43</v>
      </c>
      <c r="H38" s="132">
        <v>8</v>
      </c>
      <c r="I38" s="25">
        <v>0</v>
      </c>
    </row>
    <row r="39" spans="6:9" x14ac:dyDescent="0.25">
      <c r="F39" s="24">
        <v>190</v>
      </c>
      <c r="G39" s="16" t="s">
        <v>36</v>
      </c>
      <c r="H39" s="132">
        <v>10</v>
      </c>
      <c r="I39" s="25">
        <v>0.66666666666666663</v>
      </c>
    </row>
    <row r="40" spans="6:9" x14ac:dyDescent="0.25">
      <c r="F40" s="24">
        <v>502</v>
      </c>
      <c r="G40" s="16" t="s">
        <v>1</v>
      </c>
      <c r="H40" s="132">
        <v>10</v>
      </c>
      <c r="I40" s="25">
        <v>0</v>
      </c>
    </row>
    <row r="41" spans="6:9" x14ac:dyDescent="0.25">
      <c r="F41" s="24">
        <v>438</v>
      </c>
      <c r="G41" s="16" t="s">
        <v>33</v>
      </c>
      <c r="H41" s="132" t="s">
        <v>115</v>
      </c>
      <c r="I41" s="25">
        <v>1</v>
      </c>
    </row>
    <row r="42" spans="6:9" x14ac:dyDescent="0.25">
      <c r="F42" s="24">
        <v>616</v>
      </c>
      <c r="G42" s="16" t="s">
        <v>48</v>
      </c>
      <c r="H42" s="132">
        <v>9</v>
      </c>
      <c r="I42" s="25">
        <v>0</v>
      </c>
    </row>
    <row r="43" spans="6:9" x14ac:dyDescent="0.25">
      <c r="F43" s="24">
        <v>232</v>
      </c>
      <c r="G43" s="16" t="s">
        <v>32</v>
      </c>
      <c r="H43" s="132" t="s">
        <v>115</v>
      </c>
      <c r="I43" s="25">
        <v>1</v>
      </c>
    </row>
    <row r="44" spans="6:9" x14ac:dyDescent="0.25">
      <c r="F44" s="24">
        <v>2498</v>
      </c>
      <c r="G44" s="16" t="s">
        <v>58</v>
      </c>
      <c r="H44" s="132">
        <v>7.5</v>
      </c>
      <c r="I44" s="25">
        <v>0</v>
      </c>
    </row>
    <row r="45" spans="6:9" x14ac:dyDescent="0.25">
      <c r="F45" s="24">
        <v>2860</v>
      </c>
      <c r="G45" s="16" t="s">
        <v>37</v>
      </c>
      <c r="H45" s="132">
        <v>8</v>
      </c>
      <c r="I45" s="25">
        <v>0</v>
      </c>
    </row>
    <row r="46" spans="6:9" x14ac:dyDescent="0.25">
      <c r="F46" s="24">
        <v>942</v>
      </c>
      <c r="G46" s="16" t="s">
        <v>5</v>
      </c>
      <c r="H46" s="132" t="s">
        <v>115</v>
      </c>
      <c r="I46" s="25">
        <v>1</v>
      </c>
    </row>
    <row r="47" spans="6:9" x14ac:dyDescent="0.25">
      <c r="F47" s="24">
        <v>2383</v>
      </c>
      <c r="G47" s="16" t="s">
        <v>70</v>
      </c>
      <c r="H47" s="132">
        <v>9</v>
      </c>
      <c r="I47" s="25">
        <v>0</v>
      </c>
    </row>
    <row r="48" spans="6:9" x14ac:dyDescent="0.25">
      <c r="F48" s="24">
        <v>2054</v>
      </c>
      <c r="G48" s="16" t="s">
        <v>3</v>
      </c>
      <c r="H48" s="132">
        <v>8.4</v>
      </c>
      <c r="I48" s="25">
        <v>0</v>
      </c>
    </row>
    <row r="49" spans="6:9" x14ac:dyDescent="0.25">
      <c r="F49" s="24">
        <v>584</v>
      </c>
      <c r="G49" s="16" t="s">
        <v>20</v>
      </c>
      <c r="H49" s="132">
        <v>7.5</v>
      </c>
      <c r="I49" s="25">
        <v>0</v>
      </c>
    </row>
    <row r="50" spans="6:9" x14ac:dyDescent="0.25">
      <c r="F50" s="24">
        <v>2687</v>
      </c>
      <c r="G50" s="16" t="s">
        <v>66</v>
      </c>
      <c r="H50" s="132">
        <v>8</v>
      </c>
      <c r="I50" s="25">
        <v>0</v>
      </c>
    </row>
    <row r="51" spans="6:9" x14ac:dyDescent="0.25">
      <c r="F51" s="24">
        <v>3190</v>
      </c>
      <c r="G51" s="16" t="s">
        <v>27</v>
      </c>
      <c r="H51" s="132">
        <v>10</v>
      </c>
      <c r="I51" s="25">
        <v>0</v>
      </c>
    </row>
    <row r="52" spans="6:9" x14ac:dyDescent="0.25">
      <c r="F52" s="24">
        <v>73</v>
      </c>
      <c r="G52" s="16" t="s">
        <v>15</v>
      </c>
      <c r="H52" s="132" t="s">
        <v>115</v>
      </c>
      <c r="I52" s="25">
        <v>1</v>
      </c>
    </row>
    <row r="53" spans="6:9" x14ac:dyDescent="0.25">
      <c r="F53" s="24">
        <v>2060</v>
      </c>
      <c r="G53" s="16" t="s">
        <v>53</v>
      </c>
      <c r="H53" s="132">
        <v>10</v>
      </c>
      <c r="I53" s="25">
        <v>0</v>
      </c>
    </row>
    <row r="54" spans="6:9" x14ac:dyDescent="0.25">
      <c r="F54" s="24">
        <v>1908</v>
      </c>
      <c r="G54" s="16" t="s">
        <v>44</v>
      </c>
      <c r="H54" s="132">
        <v>7</v>
      </c>
      <c r="I54" s="25">
        <v>0</v>
      </c>
    </row>
    <row r="55" spans="6:9" x14ac:dyDescent="0.25">
      <c r="F55" s="24">
        <v>2490</v>
      </c>
      <c r="G55" s="16" t="s">
        <v>24</v>
      </c>
      <c r="H55" s="132">
        <v>10</v>
      </c>
      <c r="I55" s="25">
        <v>0</v>
      </c>
    </row>
    <row r="56" spans="6:9" x14ac:dyDescent="0.25">
      <c r="F56" s="24">
        <v>3243</v>
      </c>
      <c r="G56" s="16" t="s">
        <v>34</v>
      </c>
      <c r="H56" s="132" t="s">
        <v>115</v>
      </c>
      <c r="I56" s="25">
        <v>1</v>
      </c>
    </row>
    <row r="57" spans="6:9" x14ac:dyDescent="0.25">
      <c r="F57" s="24">
        <v>635</v>
      </c>
      <c r="G57" s="16" t="s">
        <v>8</v>
      </c>
      <c r="H57" s="132" t="s">
        <v>115</v>
      </c>
      <c r="I57" s="25">
        <v>1</v>
      </c>
    </row>
    <row r="58" spans="6:9" x14ac:dyDescent="0.25">
      <c r="F58" s="24">
        <v>2550</v>
      </c>
      <c r="G58" s="16" t="s">
        <v>19</v>
      </c>
      <c r="H58" s="132" t="s">
        <v>115</v>
      </c>
      <c r="I58" s="25">
        <v>1</v>
      </c>
    </row>
    <row r="59" spans="6:9" x14ac:dyDescent="0.25">
      <c r="F59" s="24">
        <v>2473</v>
      </c>
      <c r="G59" s="16" t="s">
        <v>42</v>
      </c>
      <c r="H59" s="132">
        <v>6.666666666666667</v>
      </c>
      <c r="I59" s="25">
        <v>0</v>
      </c>
    </row>
    <row r="60" spans="6:9" x14ac:dyDescent="0.25">
      <c r="F60" s="24">
        <v>415</v>
      </c>
      <c r="G60" s="16" t="s">
        <v>56</v>
      </c>
      <c r="H60" s="132">
        <v>7</v>
      </c>
      <c r="I60" s="25">
        <v>0</v>
      </c>
    </row>
    <row r="61" spans="6:9" x14ac:dyDescent="0.25">
      <c r="F61" s="24">
        <v>229</v>
      </c>
      <c r="G61" s="16" t="s">
        <v>35</v>
      </c>
      <c r="H61" s="132">
        <v>10</v>
      </c>
      <c r="I61" s="25">
        <v>0.5</v>
      </c>
    </row>
    <row r="62" spans="6:9" x14ac:dyDescent="0.25">
      <c r="F62" s="24">
        <v>1023</v>
      </c>
      <c r="G62" s="16" t="s">
        <v>12</v>
      </c>
      <c r="H62" s="132">
        <v>7</v>
      </c>
      <c r="I62" s="25">
        <v>0</v>
      </c>
    </row>
    <row r="63" spans="6:9" x14ac:dyDescent="0.25">
      <c r="F63" s="24">
        <v>941</v>
      </c>
      <c r="G63" s="16" t="s">
        <v>39</v>
      </c>
      <c r="H63" s="132">
        <v>10</v>
      </c>
      <c r="I63" s="25">
        <v>0</v>
      </c>
    </row>
    <row r="64" spans="6:9" x14ac:dyDescent="0.25">
      <c r="F64" s="24">
        <v>406</v>
      </c>
      <c r="G64" s="16" t="s">
        <v>10</v>
      </c>
      <c r="H64" s="132">
        <v>5</v>
      </c>
      <c r="I64" s="25">
        <v>0</v>
      </c>
    </row>
    <row r="65" spans="6:9" x14ac:dyDescent="0.25">
      <c r="F65" s="24">
        <v>83</v>
      </c>
      <c r="G65" s="16" t="s">
        <v>38</v>
      </c>
      <c r="H65" s="132">
        <v>10</v>
      </c>
      <c r="I65" s="25">
        <v>0</v>
      </c>
    </row>
    <row r="66" spans="6:9" x14ac:dyDescent="0.25">
      <c r="F66" s="24">
        <v>1920</v>
      </c>
      <c r="G66" s="16" t="s">
        <v>41</v>
      </c>
      <c r="H66" s="132" t="s">
        <v>115</v>
      </c>
      <c r="I66" s="25">
        <v>1</v>
      </c>
    </row>
    <row r="67" spans="6:9" x14ac:dyDescent="0.25">
      <c r="F67" s="24">
        <v>436</v>
      </c>
      <c r="G67" s="16" t="s">
        <v>29</v>
      </c>
      <c r="H67" s="132">
        <v>9</v>
      </c>
      <c r="I67" s="25">
        <v>0</v>
      </c>
    </row>
    <row r="68" spans="6:9" x14ac:dyDescent="0.25">
      <c r="F68" s="24">
        <v>2897</v>
      </c>
      <c r="G68" s="16" t="s">
        <v>62</v>
      </c>
      <c r="H68" s="132">
        <v>10</v>
      </c>
      <c r="I68" s="25">
        <v>0</v>
      </c>
    </row>
    <row r="69" spans="6:9" x14ac:dyDescent="0.25">
      <c r="F69" s="24">
        <v>772</v>
      </c>
      <c r="G69" s="16" t="s">
        <v>45</v>
      </c>
      <c r="H69" s="132">
        <v>5</v>
      </c>
      <c r="I69" s="25">
        <v>0</v>
      </c>
    </row>
    <row r="70" spans="6:9" x14ac:dyDescent="0.25">
      <c r="F70" s="24">
        <v>2134</v>
      </c>
      <c r="G70" s="16" t="s">
        <v>21</v>
      </c>
      <c r="H70" s="132">
        <v>10</v>
      </c>
      <c r="I70" s="25">
        <v>0</v>
      </c>
    </row>
    <row r="71" spans="6:9" x14ac:dyDescent="0.25">
      <c r="F71" s="24">
        <v>3163</v>
      </c>
      <c r="G71" s="16" t="s">
        <v>71</v>
      </c>
      <c r="H71" s="132">
        <v>9</v>
      </c>
      <c r="I71" s="25">
        <v>0</v>
      </c>
    </row>
    <row r="72" spans="6:9" x14ac:dyDescent="0.25">
      <c r="F72" s="24">
        <v>2410</v>
      </c>
      <c r="G72" s="16" t="s">
        <v>23</v>
      </c>
      <c r="H72" s="132">
        <v>3</v>
      </c>
      <c r="I72" s="25">
        <v>0</v>
      </c>
    </row>
    <row r="73" spans="6:9" x14ac:dyDescent="0.25">
      <c r="F73" s="24">
        <v>2645</v>
      </c>
      <c r="G73" s="16" t="s">
        <v>63</v>
      </c>
      <c r="H73" s="132">
        <v>8</v>
      </c>
      <c r="I73" s="25">
        <v>0.5</v>
      </c>
    </row>
    <row r="74" spans="6:9" x14ac:dyDescent="0.25">
      <c r="F74" s="24">
        <v>409</v>
      </c>
      <c r="G74" s="16" t="s">
        <v>4</v>
      </c>
      <c r="H74" s="132">
        <v>10</v>
      </c>
      <c r="I74" s="25">
        <v>0</v>
      </c>
    </row>
    <row r="75" spans="6:9" x14ac:dyDescent="0.25">
      <c r="F75" s="24">
        <v>421</v>
      </c>
      <c r="G75" s="16" t="s">
        <v>6</v>
      </c>
      <c r="H75" s="132" t="s">
        <v>115</v>
      </c>
      <c r="I75" s="25">
        <v>1</v>
      </c>
    </row>
    <row r="76" spans="6:9" x14ac:dyDescent="0.25">
      <c r="F76" s="24">
        <v>197</v>
      </c>
      <c r="G76" s="16" t="s">
        <v>0</v>
      </c>
      <c r="H76" s="132">
        <v>10</v>
      </c>
      <c r="I76" s="25">
        <v>0</v>
      </c>
    </row>
    <row r="77" spans="6:9" x14ac:dyDescent="0.25">
      <c r="F77" s="24">
        <v>52</v>
      </c>
      <c r="G77" s="16" t="s">
        <v>46</v>
      </c>
      <c r="H77" s="132">
        <v>6</v>
      </c>
      <c r="I77" s="25">
        <v>0</v>
      </c>
    </row>
    <row r="78" spans="6:9" x14ac:dyDescent="0.25">
      <c r="F78" s="24">
        <v>2030</v>
      </c>
      <c r="G78" s="16" t="s">
        <v>49</v>
      </c>
      <c r="H78" s="132">
        <v>6</v>
      </c>
      <c r="I78" s="25">
        <v>0</v>
      </c>
    </row>
    <row r="79" spans="6:9" x14ac:dyDescent="0.25">
      <c r="F79" s="24">
        <v>427</v>
      </c>
      <c r="G79" s="16" t="s">
        <v>18</v>
      </c>
      <c r="H79" s="132" t="s">
        <v>115</v>
      </c>
      <c r="I79" s="25">
        <v>1</v>
      </c>
    </row>
    <row r="80" spans="6:9" x14ac:dyDescent="0.25">
      <c r="F80" s="24">
        <v>986</v>
      </c>
      <c r="G80" s="16" t="s">
        <v>22</v>
      </c>
      <c r="H80" s="132" t="s">
        <v>115</v>
      </c>
      <c r="I80" s="25">
        <v>1</v>
      </c>
    </row>
    <row r="81" spans="6:9" x14ac:dyDescent="0.25">
      <c r="F81" s="24">
        <v>2465</v>
      </c>
      <c r="G81" s="16" t="s">
        <v>51</v>
      </c>
      <c r="H81" s="132">
        <v>9</v>
      </c>
      <c r="I81" s="25">
        <v>0</v>
      </c>
    </row>
    <row r="82" spans="6:9" x14ac:dyDescent="0.25">
      <c r="F82" s="24">
        <v>416</v>
      </c>
      <c r="G82" s="16" t="s">
        <v>14</v>
      </c>
      <c r="H82" s="132">
        <v>9</v>
      </c>
      <c r="I82" s="25">
        <v>0</v>
      </c>
    </row>
    <row r="83" spans="6:9" x14ac:dyDescent="0.25">
      <c r="F83" s="24">
        <v>2711</v>
      </c>
      <c r="G83" s="16" t="s">
        <v>64</v>
      </c>
      <c r="H83" s="132">
        <v>6</v>
      </c>
      <c r="I83" s="25">
        <v>0</v>
      </c>
    </row>
    <row r="84" spans="6:9" x14ac:dyDescent="0.25">
      <c r="F84" s="24">
        <v>855</v>
      </c>
      <c r="G84" s="16" t="s">
        <v>11</v>
      </c>
      <c r="H84" s="132">
        <v>10</v>
      </c>
      <c r="I84" s="25">
        <v>0</v>
      </c>
    </row>
    <row r="85" spans="6:9" x14ac:dyDescent="0.25">
      <c r="F85" s="24">
        <v>155</v>
      </c>
      <c r="G85" s="16" t="s">
        <v>2</v>
      </c>
      <c r="H85" s="132">
        <v>9</v>
      </c>
      <c r="I85" s="25">
        <v>0</v>
      </c>
    </row>
    <row r="86" spans="6:9" x14ac:dyDescent="0.25">
      <c r="F86" s="24">
        <v>2676</v>
      </c>
      <c r="G86" s="16" t="s">
        <v>67</v>
      </c>
      <c r="H86" s="132">
        <v>10</v>
      </c>
      <c r="I86" s="25">
        <v>0</v>
      </c>
    </row>
    <row r="87" spans="6:9" x14ac:dyDescent="0.25">
      <c r="F87" s="24">
        <v>489</v>
      </c>
      <c r="G87" s="16" t="s">
        <v>52</v>
      </c>
      <c r="H87" s="132">
        <v>7</v>
      </c>
      <c r="I87" s="25">
        <v>0</v>
      </c>
    </row>
    <row r="88" spans="6:9" x14ac:dyDescent="0.25">
      <c r="F88" s="24">
        <v>412</v>
      </c>
      <c r="G88" s="16" t="s">
        <v>31</v>
      </c>
      <c r="H88" s="132" t="s">
        <v>115</v>
      </c>
      <c r="I88" s="25">
        <v>1</v>
      </c>
    </row>
    <row r="89" spans="6:9" x14ac:dyDescent="0.25">
      <c r="F89" s="24">
        <v>201</v>
      </c>
      <c r="G89" s="16" t="s">
        <v>17</v>
      </c>
      <c r="H89" s="132">
        <v>7</v>
      </c>
      <c r="I89" s="25">
        <v>0</v>
      </c>
    </row>
    <row r="90" spans="6:9" x14ac:dyDescent="0.25">
      <c r="F90" s="24">
        <v>931</v>
      </c>
      <c r="G90" s="16" t="s">
        <v>55</v>
      </c>
      <c r="H90" s="132">
        <v>10</v>
      </c>
      <c r="I90" s="25">
        <v>0</v>
      </c>
    </row>
    <row r="91" spans="6:9" x14ac:dyDescent="0.25">
      <c r="F91" s="24">
        <v>434</v>
      </c>
      <c r="G91" s="16" t="s">
        <v>13</v>
      </c>
      <c r="H91" s="132">
        <v>10</v>
      </c>
      <c r="I91" s="25">
        <v>0.33333333333333331</v>
      </c>
    </row>
    <row r="92" spans="6:9" x14ac:dyDescent="0.25">
      <c r="F92" s="24">
        <v>3186</v>
      </c>
      <c r="G92" s="16" t="s">
        <v>65</v>
      </c>
      <c r="H92" s="132">
        <v>8</v>
      </c>
      <c r="I92" s="25">
        <v>0</v>
      </c>
    </row>
    <row r="93" spans="6:9" x14ac:dyDescent="0.25">
      <c r="F93" s="24">
        <v>869</v>
      </c>
      <c r="G93" s="16" t="s">
        <v>60</v>
      </c>
      <c r="H93" s="132">
        <v>9</v>
      </c>
      <c r="I93" s="25">
        <v>0</v>
      </c>
    </row>
    <row r="94" spans="6:9" x14ac:dyDescent="0.25">
      <c r="F94" s="24">
        <v>506</v>
      </c>
      <c r="G94" s="16" t="s">
        <v>59</v>
      </c>
      <c r="H94" s="132">
        <v>8</v>
      </c>
      <c r="I94" s="25">
        <v>0</v>
      </c>
    </row>
    <row r="95" spans="6:9" x14ac:dyDescent="0.25">
      <c r="F95" s="24">
        <v>950</v>
      </c>
      <c r="G95" s="16" t="s">
        <v>54</v>
      </c>
      <c r="H95" s="132" t="s">
        <v>115</v>
      </c>
      <c r="I95" s="25">
        <v>1</v>
      </c>
    </row>
    <row r="96" spans="6:9" x14ac:dyDescent="0.25">
      <c r="F96" s="24">
        <v>2643</v>
      </c>
      <c r="G96" s="16" t="s">
        <v>47</v>
      </c>
      <c r="H96" s="132">
        <v>10</v>
      </c>
      <c r="I96" s="25">
        <v>0</v>
      </c>
    </row>
    <row r="97" spans="6:9" x14ac:dyDescent="0.25">
      <c r="F97" s="24">
        <v>2604</v>
      </c>
      <c r="G97" s="16" t="s">
        <v>50</v>
      </c>
      <c r="H97" s="132">
        <v>8</v>
      </c>
      <c r="I97" s="25">
        <v>0</v>
      </c>
    </row>
    <row r="98" spans="6:9" x14ac:dyDescent="0.25">
      <c r="F98" s="24">
        <v>785</v>
      </c>
      <c r="G98" s="16" t="s">
        <v>25</v>
      </c>
      <c r="H98" s="132">
        <v>8</v>
      </c>
      <c r="I98" s="25">
        <v>0</v>
      </c>
    </row>
    <row r="99" spans="6:9" x14ac:dyDescent="0.25">
      <c r="F99" s="24">
        <v>1104</v>
      </c>
      <c r="G99" s="16" t="s">
        <v>26</v>
      </c>
      <c r="H99" s="132">
        <v>8</v>
      </c>
      <c r="I99" s="25">
        <v>0</v>
      </c>
    </row>
    <row r="100" spans="6:9" x14ac:dyDescent="0.25">
      <c r="F100" s="24">
        <v>64</v>
      </c>
      <c r="G100" s="16" t="s">
        <v>30</v>
      </c>
      <c r="H100" s="132">
        <v>10</v>
      </c>
      <c r="I100" s="25">
        <v>0</v>
      </c>
    </row>
    <row r="101" spans="6:9" x14ac:dyDescent="0.25">
      <c r="F101" s="24">
        <v>2569</v>
      </c>
      <c r="G101" s="16" t="s">
        <v>69</v>
      </c>
      <c r="H101" s="132">
        <v>9</v>
      </c>
      <c r="I101" s="25">
        <v>0</v>
      </c>
    </row>
    <row r="102" spans="6:9" x14ac:dyDescent="0.25">
      <c r="F102" s="24">
        <v>2698</v>
      </c>
      <c r="G102" s="16" t="s">
        <v>68</v>
      </c>
      <c r="H102" s="132">
        <v>7</v>
      </c>
      <c r="I102" s="25">
        <v>0</v>
      </c>
    </row>
    <row r="103" spans="6:9" x14ac:dyDescent="0.25">
      <c r="F103" s="24">
        <v>1934</v>
      </c>
      <c r="G103" s="16" t="s">
        <v>9</v>
      </c>
      <c r="H103" s="132">
        <v>10</v>
      </c>
      <c r="I103" s="25">
        <v>0</v>
      </c>
    </row>
    <row r="104" spans="6:9" x14ac:dyDescent="0.25">
      <c r="F104" s="24">
        <v>401</v>
      </c>
      <c r="G104" s="16" t="s">
        <v>28</v>
      </c>
      <c r="H104" s="132">
        <v>10</v>
      </c>
      <c r="I104" s="25">
        <v>0.5</v>
      </c>
    </row>
  </sheetData>
  <sheetProtection algorithmName="SHA-512" hashValue="xqWkaWAfbbsbtXUsXsFveAm5tDn8LJ+sGeSJBqQJOkhcOZquEgH1cY59yzjVmWdt5HnD6xmBz6CktGOxCRHetw==" saltValue="SxbeXGtT3Y5rPPyizt1E1A==" spinCount="100000" sheet="1" formatCells="0" formatColumns="0" formatRows="0" insertColumns="0" insertRows="0" insertHyperlinks="0" deleteColumns="0" deleteRows="0" pivotTables="0"/>
  <mergeCells count="3">
    <mergeCell ref="A8:N8"/>
    <mergeCell ref="A17:N17"/>
    <mergeCell ref="A27:N27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2AC79-9564-4668-BEC8-8F70D03799A0}">
  <sheetPr codeName="Planilha16"/>
  <dimension ref="A1:N114"/>
  <sheetViews>
    <sheetView showGridLines="0" workbookViewId="0">
      <selection activeCell="A7" sqref="A7"/>
    </sheetView>
  </sheetViews>
  <sheetFormatPr defaultRowHeight="15" x14ac:dyDescent="0.25"/>
  <cols>
    <col min="2" max="2" width="11.5703125" style="3" customWidth="1"/>
    <col min="3" max="3" width="80.7109375" bestFit="1" customWidth="1"/>
    <col min="5" max="5" width="10.85546875" bestFit="1" customWidth="1"/>
    <col min="7" max="7" width="7.140625" bestFit="1" customWidth="1"/>
    <col min="17" max="17" width="30.140625" customWidth="1"/>
  </cols>
  <sheetData>
    <row r="1" spans="1:14" s="45" customFormat="1" ht="15.75" customHeight="1" x14ac:dyDescent="0.25">
      <c r="A1" s="45" t="s">
        <v>185</v>
      </c>
      <c r="B1" s="158"/>
    </row>
    <row r="2" spans="1:14" s="45" customFormat="1" ht="15.75" customHeight="1" x14ac:dyDescent="0.25">
      <c r="B2" s="158"/>
    </row>
    <row r="3" spans="1:14" s="45" customFormat="1" ht="15.75" customHeight="1" x14ac:dyDescent="0.25">
      <c r="A3" s="45" t="s">
        <v>146</v>
      </c>
      <c r="B3" s="158"/>
    </row>
    <row r="4" spans="1:14" s="45" customFormat="1" ht="15.75" customHeight="1" x14ac:dyDescent="0.25">
      <c r="B4" s="158"/>
    </row>
    <row r="5" spans="1:14" s="45" customFormat="1" ht="15.75" customHeight="1" x14ac:dyDescent="0.25">
      <c r="B5" s="158"/>
    </row>
    <row r="6" spans="1:14" s="45" customFormat="1" ht="15.75" customHeight="1" x14ac:dyDescent="0.25">
      <c r="B6" s="158"/>
    </row>
    <row r="7" spans="1:14" s="47" customFormat="1" ht="12.75" x14ac:dyDescent="0.25">
      <c r="A7" s="46"/>
      <c r="B7" s="159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 s="48" customFormat="1" x14ac:dyDescent="0.25">
      <c r="A8" s="182" t="s">
        <v>146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</row>
    <row r="11" spans="1:14" x14ac:dyDescent="0.25">
      <c r="C11" s="157" t="s">
        <v>160</v>
      </c>
      <c r="D11" s="156" t="s">
        <v>116</v>
      </c>
      <c r="E11" s="93" t="s">
        <v>117</v>
      </c>
    </row>
    <row r="12" spans="1:14" x14ac:dyDescent="0.25">
      <c r="C12" s="62" t="s">
        <v>217</v>
      </c>
      <c r="D12" s="132">
        <v>8.4933333333333341</v>
      </c>
      <c r="E12" s="25">
        <v>0.18478260869565216</v>
      </c>
    </row>
    <row r="13" spans="1:14" x14ac:dyDescent="0.25">
      <c r="C13" s="62" t="s">
        <v>218</v>
      </c>
      <c r="D13" s="132">
        <v>8.5466666666666669</v>
      </c>
      <c r="E13" s="25">
        <v>0.18478260869565216</v>
      </c>
    </row>
    <row r="14" spans="1:14" x14ac:dyDescent="0.25">
      <c r="C14" s="62" t="s">
        <v>219</v>
      </c>
      <c r="D14" s="132">
        <v>8.4861111111111107</v>
      </c>
      <c r="E14" s="25">
        <v>0.21739130434782608</v>
      </c>
    </row>
    <row r="15" spans="1:14" x14ac:dyDescent="0.25">
      <c r="C15" s="62" t="s">
        <v>220</v>
      </c>
      <c r="D15" s="132">
        <v>8.4933333333333341</v>
      </c>
      <c r="E15" s="25">
        <v>0.18478260869565216</v>
      </c>
    </row>
    <row r="16" spans="1:14" x14ac:dyDescent="0.25">
      <c r="C16" s="38" t="s">
        <v>216</v>
      </c>
      <c r="D16" s="33">
        <v>8.5050505050505052</v>
      </c>
    </row>
    <row r="17" spans="1:13" x14ac:dyDescent="0.25">
      <c r="C17" s="72" t="s">
        <v>167</v>
      </c>
    </row>
    <row r="18" spans="1:13" x14ac:dyDescent="0.25">
      <c r="H18" s="1"/>
      <c r="I18" s="2"/>
      <c r="J18" s="1"/>
      <c r="K18" s="2"/>
      <c r="L18" s="1"/>
      <c r="M18" s="2"/>
    </row>
    <row r="19" spans="1:13" s="48" customFormat="1" x14ac:dyDescent="0.25">
      <c r="A19" s="182" t="s">
        <v>196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</row>
    <row r="20" spans="1:13" s="155" customFormat="1" x14ac:dyDescent="0.25">
      <c r="A20" s="154"/>
      <c r="B20" s="160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</row>
    <row r="21" spans="1:13" s="155" customFormat="1" x14ac:dyDescent="0.25">
      <c r="A21" s="154"/>
      <c r="B21" s="160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</row>
    <row r="22" spans="1:13" s="20" customFormat="1" ht="12.75" x14ac:dyDescent="0.2">
      <c r="A22" s="150" t="s">
        <v>125</v>
      </c>
      <c r="B22" s="161" t="s">
        <v>217</v>
      </c>
      <c r="C22" s="151"/>
      <c r="D22" s="151"/>
      <c r="E22" s="151"/>
      <c r="F22" s="151"/>
      <c r="G22" s="151"/>
      <c r="H22" s="151"/>
      <c r="I22" s="151"/>
      <c r="J22" s="151"/>
      <c r="K22" s="151"/>
      <c r="L22" s="151"/>
    </row>
    <row r="23" spans="1:13" s="20" customFormat="1" ht="12.75" x14ac:dyDescent="0.2">
      <c r="A23" s="142" t="s">
        <v>126</v>
      </c>
      <c r="B23" s="162" t="s">
        <v>218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</row>
    <row r="24" spans="1:13" s="20" customFormat="1" ht="12.75" x14ac:dyDescent="0.2">
      <c r="A24" s="150" t="s">
        <v>127</v>
      </c>
      <c r="B24" s="161" t="s">
        <v>219</v>
      </c>
      <c r="C24" s="151"/>
      <c r="D24" s="151"/>
      <c r="E24" s="151"/>
      <c r="F24" s="151"/>
      <c r="G24" s="151"/>
      <c r="H24" s="151"/>
      <c r="I24" s="151"/>
      <c r="J24" s="151"/>
      <c r="K24" s="151"/>
      <c r="L24" s="151"/>
    </row>
    <row r="25" spans="1:13" s="20" customFormat="1" ht="12.75" x14ac:dyDescent="0.2">
      <c r="A25" s="142" t="s">
        <v>128</v>
      </c>
      <c r="B25" s="162" t="s">
        <v>220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</row>
    <row r="27" spans="1:13" x14ac:dyDescent="0.25">
      <c r="C27" s="37" t="s">
        <v>72</v>
      </c>
      <c r="D27" s="37" t="s">
        <v>127</v>
      </c>
      <c r="E27" s="37" t="s">
        <v>117</v>
      </c>
      <c r="F27" s="37" t="s">
        <v>128</v>
      </c>
      <c r="G27" s="37" t="s">
        <v>117</v>
      </c>
      <c r="H27" s="37" t="s">
        <v>129</v>
      </c>
      <c r="I27" s="37" t="s">
        <v>117</v>
      </c>
      <c r="J27" s="37" t="s">
        <v>130</v>
      </c>
      <c r="K27" s="37" t="s">
        <v>117</v>
      </c>
      <c r="L27" s="37" t="s">
        <v>116</v>
      </c>
    </row>
    <row r="28" spans="1:13" x14ac:dyDescent="0.25">
      <c r="C28" s="16" t="s">
        <v>76</v>
      </c>
      <c r="D28" s="132">
        <v>8.6</v>
      </c>
      <c r="E28" s="25">
        <v>5.4054054054054057E-2</v>
      </c>
      <c r="F28" s="132">
        <v>8.6</v>
      </c>
      <c r="G28" s="25">
        <v>5.4054054054054057E-2</v>
      </c>
      <c r="H28" s="132">
        <v>8.2941176470588243</v>
      </c>
      <c r="I28" s="25">
        <v>8.1081081081081086E-2</v>
      </c>
      <c r="J28" s="132">
        <v>8.7058823529411757</v>
      </c>
      <c r="K28" s="25">
        <v>8.1081081081081086E-2</v>
      </c>
      <c r="L28" s="33">
        <v>8.5507246376811601</v>
      </c>
    </row>
    <row r="29" spans="1:13" x14ac:dyDescent="0.25">
      <c r="C29" s="16" t="s">
        <v>158</v>
      </c>
      <c r="D29" s="132">
        <v>8.4</v>
      </c>
      <c r="E29" s="25">
        <v>0.27272727272727271</v>
      </c>
      <c r="F29" s="132">
        <v>8.5</v>
      </c>
      <c r="G29" s="25">
        <v>0.27272727272727271</v>
      </c>
      <c r="H29" s="132">
        <v>8.6578947368421044</v>
      </c>
      <c r="I29" s="25">
        <v>0.30909090909090908</v>
      </c>
      <c r="J29" s="132">
        <v>8.3170731707317067</v>
      </c>
      <c r="K29" s="25">
        <v>0.25454545454545452</v>
      </c>
      <c r="L29" s="33">
        <v>8.465408805031446</v>
      </c>
    </row>
    <row r="33" spans="1:13" s="48" customFormat="1" x14ac:dyDescent="0.25">
      <c r="A33" s="182" t="s">
        <v>197</v>
      </c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</row>
    <row r="35" spans="1:13" s="155" customFormat="1" x14ac:dyDescent="0.25">
      <c r="A35" s="154"/>
      <c r="B35" s="160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</row>
    <row r="36" spans="1:13" s="20" customFormat="1" ht="12.75" x14ac:dyDescent="0.2">
      <c r="A36" s="150" t="s">
        <v>125</v>
      </c>
      <c r="B36" s="161" t="s">
        <v>217</v>
      </c>
      <c r="C36" s="151"/>
      <c r="D36" s="151"/>
      <c r="E36" s="151"/>
      <c r="F36" s="151"/>
      <c r="G36" s="151"/>
      <c r="H36" s="151"/>
      <c r="I36" s="151"/>
      <c r="J36" s="151"/>
      <c r="K36" s="151"/>
      <c r="L36" s="151"/>
    </row>
    <row r="37" spans="1:13" s="20" customFormat="1" ht="12.75" x14ac:dyDescent="0.2">
      <c r="A37" s="142" t="s">
        <v>126</v>
      </c>
      <c r="B37" s="162" t="s">
        <v>218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spans="1:13" s="20" customFormat="1" ht="12.75" x14ac:dyDescent="0.2">
      <c r="A38" s="150" t="s">
        <v>127</v>
      </c>
      <c r="B38" s="161" t="s">
        <v>219</v>
      </c>
      <c r="C38" s="151"/>
      <c r="D38" s="151"/>
      <c r="E38" s="151"/>
      <c r="F38" s="151"/>
      <c r="G38" s="151"/>
      <c r="H38" s="151"/>
      <c r="I38" s="151"/>
      <c r="J38" s="151"/>
      <c r="K38" s="151"/>
      <c r="L38" s="151"/>
    </row>
    <row r="39" spans="1:13" s="20" customFormat="1" ht="12.75" x14ac:dyDescent="0.2">
      <c r="A39" s="142" t="s">
        <v>128</v>
      </c>
      <c r="B39" s="162" t="s">
        <v>220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2" spans="1:13" x14ac:dyDescent="0.25">
      <c r="B42" s="37" t="s">
        <v>135</v>
      </c>
      <c r="C42" s="37" t="s">
        <v>118</v>
      </c>
      <c r="D42" s="37" t="s">
        <v>127</v>
      </c>
      <c r="E42" s="37" t="s">
        <v>117</v>
      </c>
      <c r="F42" s="37" t="s">
        <v>128</v>
      </c>
      <c r="G42" s="37" t="s">
        <v>117</v>
      </c>
      <c r="H42" s="37" t="s">
        <v>129</v>
      </c>
      <c r="I42" s="37" t="s">
        <v>117</v>
      </c>
      <c r="J42" s="37" t="s">
        <v>130</v>
      </c>
      <c r="K42" s="37" t="s">
        <v>117</v>
      </c>
      <c r="L42" s="37" t="s">
        <v>116</v>
      </c>
    </row>
    <row r="43" spans="1:13" x14ac:dyDescent="0.25">
      <c r="B43" s="24">
        <v>2417</v>
      </c>
      <c r="C43" s="16" t="s">
        <v>40</v>
      </c>
      <c r="D43" s="132">
        <v>7</v>
      </c>
      <c r="E43" s="25">
        <v>0</v>
      </c>
      <c r="F43" s="132">
        <v>7</v>
      </c>
      <c r="G43" s="25">
        <v>0</v>
      </c>
      <c r="H43" s="132">
        <v>7</v>
      </c>
      <c r="I43" s="25">
        <v>0</v>
      </c>
      <c r="J43" s="132">
        <v>7</v>
      </c>
      <c r="K43" s="25">
        <v>0</v>
      </c>
      <c r="L43" s="33">
        <v>7</v>
      </c>
    </row>
    <row r="44" spans="1:13" x14ac:dyDescent="0.25">
      <c r="B44" s="24">
        <v>32</v>
      </c>
      <c r="C44" s="16" t="s">
        <v>7</v>
      </c>
      <c r="D44" s="132">
        <v>9</v>
      </c>
      <c r="E44" s="25">
        <v>0</v>
      </c>
      <c r="F44" s="132">
        <v>9</v>
      </c>
      <c r="G44" s="25">
        <v>0</v>
      </c>
      <c r="H44" s="132">
        <v>9</v>
      </c>
      <c r="I44" s="25">
        <v>0</v>
      </c>
      <c r="J44" s="132">
        <v>9</v>
      </c>
      <c r="K44" s="25">
        <v>0</v>
      </c>
      <c r="L44" s="33">
        <v>9</v>
      </c>
    </row>
    <row r="45" spans="1:13" x14ac:dyDescent="0.25">
      <c r="B45" s="24">
        <v>2714</v>
      </c>
      <c r="C45" s="16" t="s">
        <v>61</v>
      </c>
      <c r="D45" s="132">
        <v>10</v>
      </c>
      <c r="E45" s="25">
        <v>0</v>
      </c>
      <c r="F45" s="132">
        <v>10</v>
      </c>
      <c r="G45" s="25">
        <v>0</v>
      </c>
      <c r="H45" s="132">
        <v>10</v>
      </c>
      <c r="I45" s="25">
        <v>0</v>
      </c>
      <c r="J45" s="132">
        <v>10</v>
      </c>
      <c r="K45" s="25">
        <v>0</v>
      </c>
      <c r="L45" s="33">
        <v>10</v>
      </c>
    </row>
    <row r="46" spans="1:13" x14ac:dyDescent="0.25">
      <c r="B46" s="24">
        <v>2540</v>
      </c>
      <c r="C46" s="16" t="s">
        <v>57</v>
      </c>
      <c r="D46" s="132">
        <v>10</v>
      </c>
      <c r="E46" s="25">
        <v>0</v>
      </c>
      <c r="F46" s="132">
        <v>10</v>
      </c>
      <c r="G46" s="25">
        <v>0</v>
      </c>
      <c r="H46" s="132">
        <v>10</v>
      </c>
      <c r="I46" s="25">
        <v>0</v>
      </c>
      <c r="J46" s="132">
        <v>8</v>
      </c>
      <c r="K46" s="25">
        <v>0</v>
      </c>
      <c r="L46" s="33">
        <v>9.5</v>
      </c>
    </row>
    <row r="47" spans="1:13" x14ac:dyDescent="0.25">
      <c r="B47" s="24">
        <v>933</v>
      </c>
      <c r="C47" s="16" t="s">
        <v>16</v>
      </c>
      <c r="D47" s="132">
        <v>8</v>
      </c>
      <c r="E47" s="25">
        <v>0</v>
      </c>
      <c r="F47" s="132">
        <v>7</v>
      </c>
      <c r="G47" s="25">
        <v>0</v>
      </c>
      <c r="H47" s="132">
        <v>9</v>
      </c>
      <c r="I47" s="25">
        <v>0</v>
      </c>
      <c r="J47" s="132">
        <v>7</v>
      </c>
      <c r="K47" s="25">
        <v>0</v>
      </c>
      <c r="L47" s="33">
        <v>7.75</v>
      </c>
    </row>
    <row r="48" spans="1:13" x14ac:dyDescent="0.25">
      <c r="B48" s="24">
        <v>766</v>
      </c>
      <c r="C48" s="16" t="s">
        <v>43</v>
      </c>
      <c r="D48" s="132">
        <v>9</v>
      </c>
      <c r="E48" s="25">
        <v>0</v>
      </c>
      <c r="F48" s="132">
        <v>9</v>
      </c>
      <c r="G48" s="25">
        <v>0</v>
      </c>
      <c r="H48" s="132">
        <v>9</v>
      </c>
      <c r="I48" s="25">
        <v>0</v>
      </c>
      <c r="J48" s="132">
        <v>9</v>
      </c>
      <c r="K48" s="25">
        <v>0</v>
      </c>
      <c r="L48" s="33">
        <v>9</v>
      </c>
    </row>
    <row r="49" spans="2:12" x14ac:dyDescent="0.25">
      <c r="B49" s="24">
        <v>190</v>
      </c>
      <c r="C49" s="16" t="s">
        <v>36</v>
      </c>
      <c r="D49" s="132">
        <v>9.3333333333333339</v>
      </c>
      <c r="E49" s="25">
        <v>0</v>
      </c>
      <c r="F49" s="132">
        <v>9.6666666666666661</v>
      </c>
      <c r="G49" s="25">
        <v>0</v>
      </c>
      <c r="H49" s="132">
        <v>9.3333333333333339</v>
      </c>
      <c r="I49" s="25">
        <v>0</v>
      </c>
      <c r="J49" s="132">
        <v>9.6666666666666661</v>
      </c>
      <c r="K49" s="25">
        <v>0</v>
      </c>
      <c r="L49" s="33">
        <v>9.5</v>
      </c>
    </row>
    <row r="50" spans="2:12" x14ac:dyDescent="0.25">
      <c r="B50" s="24">
        <v>502</v>
      </c>
      <c r="C50" s="16" t="s">
        <v>1</v>
      </c>
      <c r="D50" s="132">
        <v>10</v>
      </c>
      <c r="E50" s="25">
        <v>0</v>
      </c>
      <c r="F50" s="132">
        <v>10</v>
      </c>
      <c r="G50" s="25">
        <v>0</v>
      </c>
      <c r="H50" s="132">
        <v>10</v>
      </c>
      <c r="I50" s="25">
        <v>0</v>
      </c>
      <c r="J50" s="132">
        <v>10</v>
      </c>
      <c r="K50" s="25">
        <v>0</v>
      </c>
      <c r="L50" s="33">
        <v>10</v>
      </c>
    </row>
    <row r="51" spans="2:12" x14ac:dyDescent="0.25">
      <c r="B51" s="24">
        <v>438</v>
      </c>
      <c r="C51" s="16" t="s">
        <v>33</v>
      </c>
      <c r="D51" s="132" t="s">
        <v>115</v>
      </c>
      <c r="E51" s="25">
        <v>1</v>
      </c>
      <c r="F51" s="132" t="s">
        <v>115</v>
      </c>
      <c r="G51" s="25">
        <v>1</v>
      </c>
      <c r="H51" s="132" t="s">
        <v>115</v>
      </c>
      <c r="I51" s="25">
        <v>1</v>
      </c>
      <c r="J51" s="132" t="s">
        <v>115</v>
      </c>
      <c r="K51" s="25">
        <v>1</v>
      </c>
      <c r="L51" s="33" t="s">
        <v>115</v>
      </c>
    </row>
    <row r="52" spans="2:12" x14ac:dyDescent="0.25">
      <c r="B52" s="24">
        <v>616</v>
      </c>
      <c r="C52" s="16" t="s">
        <v>48</v>
      </c>
      <c r="D52" s="132">
        <v>9</v>
      </c>
      <c r="E52" s="25">
        <v>0</v>
      </c>
      <c r="F52" s="132">
        <v>9</v>
      </c>
      <c r="G52" s="25">
        <v>0</v>
      </c>
      <c r="H52" s="132">
        <v>8</v>
      </c>
      <c r="I52" s="25">
        <v>0</v>
      </c>
      <c r="J52" s="132">
        <v>8</v>
      </c>
      <c r="K52" s="25">
        <v>0</v>
      </c>
      <c r="L52" s="33">
        <v>8.5</v>
      </c>
    </row>
    <row r="53" spans="2:12" x14ac:dyDescent="0.25">
      <c r="B53" s="24">
        <v>232</v>
      </c>
      <c r="C53" s="16" t="s">
        <v>32</v>
      </c>
      <c r="D53" s="132" t="s">
        <v>115</v>
      </c>
      <c r="E53" s="25">
        <v>1</v>
      </c>
      <c r="F53" s="132" t="s">
        <v>115</v>
      </c>
      <c r="G53" s="25">
        <v>1</v>
      </c>
      <c r="H53" s="132" t="s">
        <v>115</v>
      </c>
      <c r="I53" s="25">
        <v>1</v>
      </c>
      <c r="J53" s="132" t="s">
        <v>115</v>
      </c>
      <c r="K53" s="25">
        <v>1</v>
      </c>
      <c r="L53" s="33" t="s">
        <v>115</v>
      </c>
    </row>
    <row r="54" spans="2:12" x14ac:dyDescent="0.25">
      <c r="B54" s="24">
        <v>2498</v>
      </c>
      <c r="C54" s="16" t="s">
        <v>58</v>
      </c>
      <c r="D54" s="132">
        <v>7.5</v>
      </c>
      <c r="E54" s="25">
        <v>0</v>
      </c>
      <c r="F54" s="132">
        <v>7.5</v>
      </c>
      <c r="G54" s="25">
        <v>0</v>
      </c>
      <c r="H54" s="132">
        <v>7.5</v>
      </c>
      <c r="I54" s="25">
        <v>0</v>
      </c>
      <c r="J54" s="132">
        <v>7.5</v>
      </c>
      <c r="K54" s="25">
        <v>0</v>
      </c>
      <c r="L54" s="33">
        <v>7.5</v>
      </c>
    </row>
    <row r="55" spans="2:12" x14ac:dyDescent="0.25">
      <c r="B55" s="24">
        <v>2860</v>
      </c>
      <c r="C55" s="16" t="s">
        <v>37</v>
      </c>
      <c r="D55" s="132">
        <v>8</v>
      </c>
      <c r="E55" s="25">
        <v>0</v>
      </c>
      <c r="F55" s="132">
        <v>8</v>
      </c>
      <c r="G55" s="25">
        <v>0</v>
      </c>
      <c r="H55" s="132">
        <v>8</v>
      </c>
      <c r="I55" s="25">
        <v>0</v>
      </c>
      <c r="J55" s="132">
        <v>8</v>
      </c>
      <c r="K55" s="25">
        <v>0</v>
      </c>
      <c r="L55" s="33">
        <v>8</v>
      </c>
    </row>
    <row r="56" spans="2:12" x14ac:dyDescent="0.25">
      <c r="B56" s="24">
        <v>942</v>
      </c>
      <c r="C56" s="16" t="s">
        <v>5</v>
      </c>
      <c r="D56" s="132">
        <v>8</v>
      </c>
      <c r="E56" s="25">
        <v>0</v>
      </c>
      <c r="F56" s="132">
        <v>8</v>
      </c>
      <c r="G56" s="25">
        <v>0</v>
      </c>
      <c r="H56" s="132">
        <v>5</v>
      </c>
      <c r="I56" s="25">
        <v>0</v>
      </c>
      <c r="J56" s="132">
        <v>8</v>
      </c>
      <c r="K56" s="25">
        <v>0</v>
      </c>
      <c r="L56" s="33">
        <v>7.25</v>
      </c>
    </row>
    <row r="57" spans="2:12" x14ac:dyDescent="0.25">
      <c r="B57" s="24">
        <v>2383</v>
      </c>
      <c r="C57" s="16" t="s">
        <v>70</v>
      </c>
      <c r="D57" s="132">
        <v>9</v>
      </c>
      <c r="E57" s="25">
        <v>0</v>
      </c>
      <c r="F57" s="132">
        <v>5</v>
      </c>
      <c r="G57" s="25">
        <v>0</v>
      </c>
      <c r="H57" s="132">
        <v>7</v>
      </c>
      <c r="I57" s="25">
        <v>0</v>
      </c>
      <c r="J57" s="132">
        <v>7</v>
      </c>
      <c r="K57" s="25">
        <v>0</v>
      </c>
      <c r="L57" s="33">
        <v>7</v>
      </c>
    </row>
    <row r="58" spans="2:12" x14ac:dyDescent="0.25">
      <c r="B58" s="24">
        <v>2054</v>
      </c>
      <c r="C58" s="16" t="s">
        <v>3</v>
      </c>
      <c r="D58" s="132">
        <v>9</v>
      </c>
      <c r="E58" s="25">
        <v>0</v>
      </c>
      <c r="F58" s="132">
        <v>8</v>
      </c>
      <c r="G58" s="25">
        <v>0</v>
      </c>
      <c r="H58" s="132">
        <v>9.4</v>
      </c>
      <c r="I58" s="25">
        <v>0</v>
      </c>
      <c r="J58" s="132">
        <v>8.4</v>
      </c>
      <c r="K58" s="25">
        <v>0</v>
      </c>
      <c r="L58" s="33">
        <v>8.6999999999999993</v>
      </c>
    </row>
    <row r="59" spans="2:12" x14ac:dyDescent="0.25">
      <c r="B59" s="24">
        <v>584</v>
      </c>
      <c r="C59" s="16" t="s">
        <v>20</v>
      </c>
      <c r="D59" s="132">
        <v>8.5</v>
      </c>
      <c r="E59" s="25">
        <v>0</v>
      </c>
      <c r="F59" s="132">
        <v>8.5</v>
      </c>
      <c r="G59" s="25">
        <v>0</v>
      </c>
      <c r="H59" s="132">
        <v>8</v>
      </c>
      <c r="I59" s="25">
        <v>0</v>
      </c>
      <c r="J59" s="132">
        <v>8</v>
      </c>
      <c r="K59" s="25">
        <v>0</v>
      </c>
      <c r="L59" s="33">
        <v>8.25</v>
      </c>
    </row>
    <row r="60" spans="2:12" x14ac:dyDescent="0.25">
      <c r="B60" s="24">
        <v>2687</v>
      </c>
      <c r="C60" s="16" t="s">
        <v>66</v>
      </c>
      <c r="D60" s="132" t="s">
        <v>115</v>
      </c>
      <c r="E60" s="25">
        <v>1</v>
      </c>
      <c r="F60" s="132" t="s">
        <v>115</v>
      </c>
      <c r="G60" s="25">
        <v>1</v>
      </c>
      <c r="H60" s="132" t="s">
        <v>115</v>
      </c>
      <c r="I60" s="25">
        <v>1</v>
      </c>
      <c r="J60" s="132">
        <v>6</v>
      </c>
      <c r="K60" s="25">
        <v>0</v>
      </c>
      <c r="L60" s="33">
        <v>6</v>
      </c>
    </row>
    <row r="61" spans="2:12" x14ac:dyDescent="0.25">
      <c r="B61" s="24">
        <v>3190</v>
      </c>
      <c r="C61" s="16" t="s">
        <v>27</v>
      </c>
      <c r="D61" s="132">
        <v>10</v>
      </c>
      <c r="E61" s="25">
        <v>0</v>
      </c>
      <c r="F61" s="132">
        <v>10</v>
      </c>
      <c r="G61" s="25">
        <v>0</v>
      </c>
      <c r="H61" s="132">
        <v>10</v>
      </c>
      <c r="I61" s="25">
        <v>0</v>
      </c>
      <c r="J61" s="132">
        <v>10</v>
      </c>
      <c r="K61" s="25">
        <v>0</v>
      </c>
      <c r="L61" s="33">
        <v>10</v>
      </c>
    </row>
    <row r="62" spans="2:12" x14ac:dyDescent="0.25">
      <c r="B62" s="24">
        <v>73</v>
      </c>
      <c r="C62" s="16" t="s">
        <v>15</v>
      </c>
      <c r="D62" s="132">
        <v>8</v>
      </c>
      <c r="E62" s="25">
        <v>0</v>
      </c>
      <c r="F62" s="132">
        <v>8</v>
      </c>
      <c r="G62" s="25">
        <v>0</v>
      </c>
      <c r="H62" s="132">
        <v>8</v>
      </c>
      <c r="I62" s="25">
        <v>0</v>
      </c>
      <c r="J62" s="132" t="s">
        <v>115</v>
      </c>
      <c r="K62" s="25">
        <v>1</v>
      </c>
      <c r="L62" s="33">
        <v>8</v>
      </c>
    </row>
    <row r="63" spans="2:12" x14ac:dyDescent="0.25">
      <c r="B63" s="24">
        <v>2060</v>
      </c>
      <c r="C63" s="16" t="s">
        <v>53</v>
      </c>
      <c r="D63" s="132">
        <v>10</v>
      </c>
      <c r="E63" s="25">
        <v>0</v>
      </c>
      <c r="F63" s="132">
        <v>10</v>
      </c>
      <c r="G63" s="25">
        <v>0</v>
      </c>
      <c r="H63" s="132">
        <v>10</v>
      </c>
      <c r="I63" s="25">
        <v>0</v>
      </c>
      <c r="J63" s="132">
        <v>10</v>
      </c>
      <c r="K63" s="25">
        <v>0</v>
      </c>
      <c r="L63" s="33">
        <v>10</v>
      </c>
    </row>
    <row r="64" spans="2:12" x14ac:dyDescent="0.25">
      <c r="B64" s="24">
        <v>1908</v>
      </c>
      <c r="C64" s="16" t="s">
        <v>44</v>
      </c>
      <c r="D64" s="132">
        <v>5</v>
      </c>
      <c r="E64" s="25">
        <v>0</v>
      </c>
      <c r="F64" s="132">
        <v>5</v>
      </c>
      <c r="G64" s="25">
        <v>0</v>
      </c>
      <c r="H64" s="132">
        <v>5</v>
      </c>
      <c r="I64" s="25">
        <v>0</v>
      </c>
      <c r="J64" s="132">
        <v>5</v>
      </c>
      <c r="K64" s="25">
        <v>0</v>
      </c>
      <c r="L64" s="33">
        <v>5</v>
      </c>
    </row>
    <row r="65" spans="2:12" x14ac:dyDescent="0.25">
      <c r="B65" s="24">
        <v>2490</v>
      </c>
      <c r="C65" s="16" t="s">
        <v>24</v>
      </c>
      <c r="D65" s="132" t="s">
        <v>115</v>
      </c>
      <c r="E65" s="25">
        <v>1</v>
      </c>
      <c r="F65" s="132" t="s">
        <v>115</v>
      </c>
      <c r="G65" s="25">
        <v>1</v>
      </c>
      <c r="H65" s="132" t="s">
        <v>115</v>
      </c>
      <c r="I65" s="25">
        <v>1</v>
      </c>
      <c r="J65" s="132" t="s">
        <v>115</v>
      </c>
      <c r="K65" s="25">
        <v>1</v>
      </c>
      <c r="L65" s="33" t="s">
        <v>115</v>
      </c>
    </row>
    <row r="66" spans="2:12" x14ac:dyDescent="0.25">
      <c r="B66" s="24">
        <v>3243</v>
      </c>
      <c r="C66" s="16" t="s">
        <v>34</v>
      </c>
      <c r="D66" s="132" t="s">
        <v>115</v>
      </c>
      <c r="E66" s="25">
        <v>1</v>
      </c>
      <c r="F66" s="132" t="s">
        <v>115</v>
      </c>
      <c r="G66" s="25">
        <v>1</v>
      </c>
      <c r="H66" s="132" t="s">
        <v>115</v>
      </c>
      <c r="I66" s="25">
        <v>1</v>
      </c>
      <c r="J66" s="132" t="s">
        <v>115</v>
      </c>
      <c r="K66" s="25">
        <v>1</v>
      </c>
      <c r="L66" s="33" t="s">
        <v>115</v>
      </c>
    </row>
    <row r="67" spans="2:12" x14ac:dyDescent="0.25">
      <c r="B67" s="24">
        <v>635</v>
      </c>
      <c r="C67" s="16" t="s">
        <v>8</v>
      </c>
      <c r="D67" s="132">
        <v>10</v>
      </c>
      <c r="E67" s="25">
        <v>0</v>
      </c>
      <c r="F67" s="132">
        <v>10</v>
      </c>
      <c r="G67" s="25">
        <v>0</v>
      </c>
      <c r="H67" s="132">
        <v>10</v>
      </c>
      <c r="I67" s="25">
        <v>0</v>
      </c>
      <c r="J67" s="132">
        <v>10</v>
      </c>
      <c r="K67" s="25">
        <v>0</v>
      </c>
      <c r="L67" s="33">
        <v>10</v>
      </c>
    </row>
    <row r="68" spans="2:12" x14ac:dyDescent="0.25">
      <c r="B68" s="24">
        <v>2550</v>
      </c>
      <c r="C68" s="16" t="s">
        <v>19</v>
      </c>
      <c r="D68" s="132">
        <v>9</v>
      </c>
      <c r="E68" s="25">
        <v>0</v>
      </c>
      <c r="F68" s="132">
        <v>10</v>
      </c>
      <c r="G68" s="25">
        <v>0</v>
      </c>
      <c r="H68" s="132">
        <v>7</v>
      </c>
      <c r="I68" s="25">
        <v>0</v>
      </c>
      <c r="J68" s="132">
        <v>10</v>
      </c>
      <c r="K68" s="25">
        <v>0</v>
      </c>
      <c r="L68" s="33">
        <v>9</v>
      </c>
    </row>
    <row r="69" spans="2:12" x14ac:dyDescent="0.25">
      <c r="B69" s="24">
        <v>2473</v>
      </c>
      <c r="C69" s="16" t="s">
        <v>42</v>
      </c>
      <c r="D69" s="132">
        <v>6.5</v>
      </c>
      <c r="E69" s="25">
        <v>0.33333333333333331</v>
      </c>
      <c r="F69" s="132">
        <v>7</v>
      </c>
      <c r="G69" s="25">
        <v>0.33333333333333331</v>
      </c>
      <c r="H69" s="132">
        <v>7.5</v>
      </c>
      <c r="I69" s="25">
        <v>0.33333333333333331</v>
      </c>
      <c r="J69" s="132">
        <v>7</v>
      </c>
      <c r="K69" s="25">
        <v>0.33333333333333331</v>
      </c>
      <c r="L69" s="33">
        <v>7</v>
      </c>
    </row>
    <row r="70" spans="2:12" x14ac:dyDescent="0.25">
      <c r="B70" s="24">
        <v>415</v>
      </c>
      <c r="C70" s="16" t="s">
        <v>56</v>
      </c>
      <c r="D70" s="132">
        <v>7</v>
      </c>
      <c r="E70" s="25">
        <v>0</v>
      </c>
      <c r="F70" s="132">
        <v>7</v>
      </c>
      <c r="G70" s="25">
        <v>0</v>
      </c>
      <c r="H70" s="132">
        <v>7</v>
      </c>
      <c r="I70" s="25">
        <v>0</v>
      </c>
      <c r="J70" s="132">
        <v>7</v>
      </c>
      <c r="K70" s="25">
        <v>0</v>
      </c>
      <c r="L70" s="33">
        <v>7</v>
      </c>
    </row>
    <row r="71" spans="2:12" x14ac:dyDescent="0.25">
      <c r="B71" s="24">
        <v>229</v>
      </c>
      <c r="C71" s="16" t="s">
        <v>35</v>
      </c>
      <c r="D71" s="132">
        <v>10</v>
      </c>
      <c r="E71" s="25">
        <v>0.5</v>
      </c>
      <c r="F71" s="132">
        <v>10</v>
      </c>
      <c r="G71" s="25">
        <v>0.5</v>
      </c>
      <c r="H71" s="132">
        <v>10</v>
      </c>
      <c r="I71" s="25">
        <v>0.5</v>
      </c>
      <c r="J71" s="132">
        <v>10</v>
      </c>
      <c r="K71" s="25">
        <v>0.5</v>
      </c>
      <c r="L71" s="33">
        <v>10</v>
      </c>
    </row>
    <row r="72" spans="2:12" x14ac:dyDescent="0.25">
      <c r="B72" s="24">
        <v>1023</v>
      </c>
      <c r="C72" s="16" t="s">
        <v>12</v>
      </c>
      <c r="D72" s="132">
        <v>7</v>
      </c>
      <c r="E72" s="25">
        <v>0</v>
      </c>
      <c r="F72" s="132">
        <v>8</v>
      </c>
      <c r="G72" s="25">
        <v>0</v>
      </c>
      <c r="H72" s="132">
        <v>10</v>
      </c>
      <c r="I72" s="25">
        <v>0</v>
      </c>
      <c r="J72" s="132">
        <v>8</v>
      </c>
      <c r="K72" s="25">
        <v>0</v>
      </c>
      <c r="L72" s="33">
        <v>8.25</v>
      </c>
    </row>
    <row r="73" spans="2:12" x14ac:dyDescent="0.25">
      <c r="B73" s="24">
        <v>941</v>
      </c>
      <c r="C73" s="16" t="s">
        <v>39</v>
      </c>
      <c r="D73" s="132">
        <v>10</v>
      </c>
      <c r="E73" s="25">
        <v>0</v>
      </c>
      <c r="F73" s="132">
        <v>10</v>
      </c>
      <c r="G73" s="25">
        <v>0</v>
      </c>
      <c r="H73" s="132">
        <v>10</v>
      </c>
      <c r="I73" s="25">
        <v>0</v>
      </c>
      <c r="J73" s="132">
        <v>10</v>
      </c>
      <c r="K73" s="25">
        <v>0</v>
      </c>
      <c r="L73" s="33">
        <v>10</v>
      </c>
    </row>
    <row r="74" spans="2:12" x14ac:dyDescent="0.25">
      <c r="B74" s="24">
        <v>406</v>
      </c>
      <c r="C74" s="16" t="s">
        <v>10</v>
      </c>
      <c r="D74" s="132">
        <v>9</v>
      </c>
      <c r="E74" s="25">
        <v>0</v>
      </c>
      <c r="F74" s="132">
        <v>8</v>
      </c>
      <c r="G74" s="25">
        <v>0</v>
      </c>
      <c r="H74" s="132">
        <v>8</v>
      </c>
      <c r="I74" s="25">
        <v>0</v>
      </c>
      <c r="J74" s="132">
        <v>9</v>
      </c>
      <c r="K74" s="25">
        <v>0</v>
      </c>
      <c r="L74" s="33">
        <v>8.5</v>
      </c>
    </row>
    <row r="75" spans="2:12" x14ac:dyDescent="0.25">
      <c r="B75" s="24">
        <v>83</v>
      </c>
      <c r="C75" s="16" t="s">
        <v>38</v>
      </c>
      <c r="D75" s="132">
        <v>10</v>
      </c>
      <c r="E75" s="25">
        <v>0</v>
      </c>
      <c r="F75" s="132">
        <v>10</v>
      </c>
      <c r="G75" s="25">
        <v>0</v>
      </c>
      <c r="H75" s="132">
        <v>10</v>
      </c>
      <c r="I75" s="25">
        <v>0</v>
      </c>
      <c r="J75" s="132">
        <v>10</v>
      </c>
      <c r="K75" s="25">
        <v>0</v>
      </c>
      <c r="L75" s="33">
        <v>10</v>
      </c>
    </row>
    <row r="76" spans="2:12" x14ac:dyDescent="0.25">
      <c r="B76" s="24">
        <v>1920</v>
      </c>
      <c r="C76" s="16" t="s">
        <v>41</v>
      </c>
      <c r="D76" s="132" t="s">
        <v>115</v>
      </c>
      <c r="E76" s="25">
        <v>1</v>
      </c>
      <c r="F76" s="132" t="s">
        <v>115</v>
      </c>
      <c r="G76" s="25">
        <v>1</v>
      </c>
      <c r="H76" s="132" t="s">
        <v>115</v>
      </c>
      <c r="I76" s="25">
        <v>1</v>
      </c>
      <c r="J76" s="132" t="s">
        <v>115</v>
      </c>
      <c r="K76" s="25">
        <v>1</v>
      </c>
      <c r="L76" s="33" t="s">
        <v>115</v>
      </c>
    </row>
    <row r="77" spans="2:12" x14ac:dyDescent="0.25">
      <c r="B77" s="24">
        <v>436</v>
      </c>
      <c r="C77" s="16" t="s">
        <v>29</v>
      </c>
      <c r="D77" s="132">
        <v>9</v>
      </c>
      <c r="E77" s="25">
        <v>0</v>
      </c>
      <c r="F77" s="132">
        <v>9</v>
      </c>
      <c r="G77" s="25">
        <v>0</v>
      </c>
      <c r="H77" s="132">
        <v>9</v>
      </c>
      <c r="I77" s="25">
        <v>0</v>
      </c>
      <c r="J77" s="132">
        <v>9</v>
      </c>
      <c r="K77" s="25">
        <v>0</v>
      </c>
      <c r="L77" s="33">
        <v>9</v>
      </c>
    </row>
    <row r="78" spans="2:12" x14ac:dyDescent="0.25">
      <c r="B78" s="24">
        <v>2897</v>
      </c>
      <c r="C78" s="16" t="s">
        <v>62</v>
      </c>
      <c r="D78" s="132">
        <v>10</v>
      </c>
      <c r="E78" s="25">
        <v>0</v>
      </c>
      <c r="F78" s="132">
        <v>10</v>
      </c>
      <c r="G78" s="25">
        <v>0</v>
      </c>
      <c r="H78" s="132">
        <v>10</v>
      </c>
      <c r="I78" s="25">
        <v>0</v>
      </c>
      <c r="J78" s="132">
        <v>10</v>
      </c>
      <c r="K78" s="25">
        <v>0</v>
      </c>
      <c r="L78" s="33">
        <v>10</v>
      </c>
    </row>
    <row r="79" spans="2:12" x14ac:dyDescent="0.25">
      <c r="B79" s="24">
        <v>772</v>
      </c>
      <c r="C79" s="16" t="s">
        <v>45</v>
      </c>
      <c r="D79" s="132">
        <v>5</v>
      </c>
      <c r="E79" s="25">
        <v>0</v>
      </c>
      <c r="F79" s="132">
        <v>5</v>
      </c>
      <c r="G79" s="25">
        <v>0</v>
      </c>
      <c r="H79" s="132">
        <v>5</v>
      </c>
      <c r="I79" s="25">
        <v>0</v>
      </c>
      <c r="J79" s="132">
        <v>5</v>
      </c>
      <c r="K79" s="25">
        <v>0</v>
      </c>
      <c r="L79" s="33">
        <v>5</v>
      </c>
    </row>
    <row r="80" spans="2:12" x14ac:dyDescent="0.25">
      <c r="B80" s="24">
        <v>2134</v>
      </c>
      <c r="C80" s="16" t="s">
        <v>21</v>
      </c>
      <c r="D80" s="132">
        <v>10</v>
      </c>
      <c r="E80" s="25">
        <v>0</v>
      </c>
      <c r="F80" s="132">
        <v>9</v>
      </c>
      <c r="G80" s="25">
        <v>0</v>
      </c>
      <c r="H80" s="132">
        <v>9</v>
      </c>
      <c r="I80" s="25">
        <v>0</v>
      </c>
      <c r="J80" s="132">
        <v>9</v>
      </c>
      <c r="K80" s="25">
        <v>0</v>
      </c>
      <c r="L80" s="33">
        <v>9.25</v>
      </c>
    </row>
    <row r="81" spans="2:12" x14ac:dyDescent="0.25">
      <c r="B81" s="24">
        <v>3163</v>
      </c>
      <c r="C81" s="16" t="s">
        <v>71</v>
      </c>
      <c r="D81" s="132">
        <v>8</v>
      </c>
      <c r="E81" s="25">
        <v>0</v>
      </c>
      <c r="F81" s="132">
        <v>9</v>
      </c>
      <c r="G81" s="25">
        <v>0</v>
      </c>
      <c r="H81" s="132">
        <v>4</v>
      </c>
      <c r="I81" s="25">
        <v>0</v>
      </c>
      <c r="J81" s="132">
        <v>9</v>
      </c>
      <c r="K81" s="25">
        <v>0</v>
      </c>
      <c r="L81" s="33">
        <v>7.5</v>
      </c>
    </row>
    <row r="82" spans="2:12" x14ac:dyDescent="0.25">
      <c r="B82" s="24">
        <v>2410</v>
      </c>
      <c r="C82" s="16" t="s">
        <v>23</v>
      </c>
      <c r="D82" s="132">
        <v>8</v>
      </c>
      <c r="E82" s="25">
        <v>0</v>
      </c>
      <c r="F82" s="132">
        <v>8</v>
      </c>
      <c r="G82" s="25">
        <v>0</v>
      </c>
      <c r="H82" s="132">
        <v>8</v>
      </c>
      <c r="I82" s="25">
        <v>0</v>
      </c>
      <c r="J82" s="132">
        <v>8</v>
      </c>
      <c r="K82" s="25">
        <v>0</v>
      </c>
      <c r="L82" s="33">
        <v>8</v>
      </c>
    </row>
    <row r="83" spans="2:12" x14ac:dyDescent="0.25">
      <c r="B83" s="24">
        <v>2645</v>
      </c>
      <c r="C83" s="16" t="s">
        <v>63</v>
      </c>
      <c r="D83" s="132">
        <v>8</v>
      </c>
      <c r="E83" s="25">
        <v>0.5</v>
      </c>
      <c r="F83" s="132">
        <v>9</v>
      </c>
      <c r="G83" s="25">
        <v>0.5</v>
      </c>
      <c r="H83" s="132">
        <v>5</v>
      </c>
      <c r="I83" s="25">
        <v>0.5</v>
      </c>
      <c r="J83" s="132">
        <v>9</v>
      </c>
      <c r="K83" s="25">
        <v>0.5</v>
      </c>
      <c r="L83" s="33">
        <v>7.75</v>
      </c>
    </row>
    <row r="84" spans="2:12" x14ac:dyDescent="0.25">
      <c r="B84" s="24">
        <v>409</v>
      </c>
      <c r="C84" s="16" t="s">
        <v>4</v>
      </c>
      <c r="D84" s="132">
        <v>10</v>
      </c>
      <c r="E84" s="25">
        <v>0</v>
      </c>
      <c r="F84" s="132">
        <v>10</v>
      </c>
      <c r="G84" s="25">
        <v>0</v>
      </c>
      <c r="H84" s="132" t="s">
        <v>115</v>
      </c>
      <c r="I84" s="25">
        <v>1</v>
      </c>
      <c r="J84" s="132">
        <v>10</v>
      </c>
      <c r="K84" s="25">
        <v>0</v>
      </c>
      <c r="L84" s="33">
        <v>10</v>
      </c>
    </row>
    <row r="85" spans="2:12" x14ac:dyDescent="0.25">
      <c r="B85" s="24">
        <v>421</v>
      </c>
      <c r="C85" s="16" t="s">
        <v>6</v>
      </c>
      <c r="D85" s="132" t="s">
        <v>115</v>
      </c>
      <c r="E85" s="25">
        <v>1</v>
      </c>
      <c r="F85" s="132" t="s">
        <v>115</v>
      </c>
      <c r="G85" s="25">
        <v>1</v>
      </c>
      <c r="H85" s="132" t="s">
        <v>115</v>
      </c>
      <c r="I85" s="25">
        <v>1</v>
      </c>
      <c r="J85" s="132" t="s">
        <v>115</v>
      </c>
      <c r="K85" s="25">
        <v>1</v>
      </c>
      <c r="L85" s="33" t="s">
        <v>115</v>
      </c>
    </row>
    <row r="86" spans="2:12" x14ac:dyDescent="0.25">
      <c r="B86" s="24">
        <v>197</v>
      </c>
      <c r="C86" s="16" t="s">
        <v>0</v>
      </c>
      <c r="D86" s="132">
        <v>10</v>
      </c>
      <c r="E86" s="25">
        <v>0</v>
      </c>
      <c r="F86" s="132">
        <v>10</v>
      </c>
      <c r="G86" s="25">
        <v>0</v>
      </c>
      <c r="H86" s="132">
        <v>10</v>
      </c>
      <c r="I86" s="25">
        <v>0</v>
      </c>
      <c r="J86" s="132">
        <v>10</v>
      </c>
      <c r="K86" s="25">
        <v>0</v>
      </c>
      <c r="L86" s="33">
        <v>10</v>
      </c>
    </row>
    <row r="87" spans="2:12" x14ac:dyDescent="0.25">
      <c r="B87" s="24">
        <v>52</v>
      </c>
      <c r="C87" s="16" t="s">
        <v>46</v>
      </c>
      <c r="D87" s="132">
        <v>6</v>
      </c>
      <c r="E87" s="25">
        <v>0</v>
      </c>
      <c r="F87" s="132">
        <v>6</v>
      </c>
      <c r="G87" s="25">
        <v>0</v>
      </c>
      <c r="H87" s="132">
        <v>6</v>
      </c>
      <c r="I87" s="25">
        <v>0</v>
      </c>
      <c r="J87" s="132">
        <v>6</v>
      </c>
      <c r="K87" s="25">
        <v>0</v>
      </c>
      <c r="L87" s="33">
        <v>6</v>
      </c>
    </row>
    <row r="88" spans="2:12" x14ac:dyDescent="0.25">
      <c r="B88" s="24">
        <v>2030</v>
      </c>
      <c r="C88" s="16" t="s">
        <v>49</v>
      </c>
      <c r="D88" s="132">
        <v>7</v>
      </c>
      <c r="E88" s="25">
        <v>0</v>
      </c>
      <c r="F88" s="132">
        <v>8</v>
      </c>
      <c r="G88" s="25">
        <v>0</v>
      </c>
      <c r="H88" s="132">
        <v>8</v>
      </c>
      <c r="I88" s="25">
        <v>0</v>
      </c>
      <c r="J88" s="132">
        <v>8</v>
      </c>
      <c r="K88" s="25">
        <v>0</v>
      </c>
      <c r="L88" s="33">
        <v>7.75</v>
      </c>
    </row>
    <row r="89" spans="2:12" x14ac:dyDescent="0.25">
      <c r="B89" s="24">
        <v>427</v>
      </c>
      <c r="C89" s="16" t="s">
        <v>18</v>
      </c>
      <c r="D89" s="132" t="s">
        <v>115</v>
      </c>
      <c r="E89" s="25">
        <v>1</v>
      </c>
      <c r="F89" s="132" t="s">
        <v>115</v>
      </c>
      <c r="G89" s="25">
        <v>1</v>
      </c>
      <c r="H89" s="132" t="s">
        <v>115</v>
      </c>
      <c r="I89" s="25">
        <v>1</v>
      </c>
      <c r="J89" s="132" t="s">
        <v>115</v>
      </c>
      <c r="K89" s="25">
        <v>1</v>
      </c>
      <c r="L89" s="33" t="s">
        <v>115</v>
      </c>
    </row>
    <row r="90" spans="2:12" x14ac:dyDescent="0.25">
      <c r="B90" s="24">
        <v>986</v>
      </c>
      <c r="C90" s="16" t="s">
        <v>22</v>
      </c>
      <c r="D90" s="132" t="s">
        <v>115</v>
      </c>
      <c r="E90" s="25">
        <v>1</v>
      </c>
      <c r="F90" s="132" t="s">
        <v>115</v>
      </c>
      <c r="G90" s="25">
        <v>1</v>
      </c>
      <c r="H90" s="132" t="s">
        <v>115</v>
      </c>
      <c r="I90" s="25">
        <v>1</v>
      </c>
      <c r="J90" s="132" t="s">
        <v>115</v>
      </c>
      <c r="K90" s="25">
        <v>1</v>
      </c>
      <c r="L90" s="33" t="s">
        <v>115</v>
      </c>
    </row>
    <row r="91" spans="2:12" x14ac:dyDescent="0.25">
      <c r="B91" s="24">
        <v>2465</v>
      </c>
      <c r="C91" s="16" t="s">
        <v>51</v>
      </c>
      <c r="D91" s="132">
        <v>9</v>
      </c>
      <c r="E91" s="25">
        <v>0</v>
      </c>
      <c r="F91" s="132">
        <v>10</v>
      </c>
      <c r="G91" s="25">
        <v>0</v>
      </c>
      <c r="H91" s="132">
        <v>10</v>
      </c>
      <c r="I91" s="25">
        <v>0</v>
      </c>
      <c r="J91" s="132">
        <v>9</v>
      </c>
      <c r="K91" s="25">
        <v>0</v>
      </c>
      <c r="L91" s="33">
        <v>9.5</v>
      </c>
    </row>
    <row r="92" spans="2:12" x14ac:dyDescent="0.25">
      <c r="B92" s="24">
        <v>416</v>
      </c>
      <c r="C92" s="16" t="s">
        <v>14</v>
      </c>
      <c r="D92" s="132">
        <v>9</v>
      </c>
      <c r="E92" s="25">
        <v>0</v>
      </c>
      <c r="F92" s="132">
        <v>9</v>
      </c>
      <c r="G92" s="25">
        <v>0</v>
      </c>
      <c r="H92" s="132">
        <v>9</v>
      </c>
      <c r="I92" s="25">
        <v>0</v>
      </c>
      <c r="J92" s="132">
        <v>8</v>
      </c>
      <c r="K92" s="25">
        <v>0</v>
      </c>
      <c r="L92" s="33">
        <v>8.75</v>
      </c>
    </row>
    <row r="93" spans="2:12" x14ac:dyDescent="0.25">
      <c r="B93" s="24">
        <v>2711</v>
      </c>
      <c r="C93" s="16" t="s">
        <v>64</v>
      </c>
      <c r="D93" s="132">
        <v>6</v>
      </c>
      <c r="E93" s="25">
        <v>0</v>
      </c>
      <c r="F93" s="132">
        <v>5</v>
      </c>
      <c r="G93" s="25">
        <v>0</v>
      </c>
      <c r="H93" s="132" t="s">
        <v>115</v>
      </c>
      <c r="I93" s="25">
        <v>1</v>
      </c>
      <c r="J93" s="132">
        <v>6</v>
      </c>
      <c r="K93" s="25">
        <v>0</v>
      </c>
      <c r="L93" s="33">
        <v>5.666666666666667</v>
      </c>
    </row>
    <row r="94" spans="2:12" x14ac:dyDescent="0.25">
      <c r="B94" s="24">
        <v>855</v>
      </c>
      <c r="C94" s="16" t="s">
        <v>11</v>
      </c>
      <c r="D94" s="132">
        <v>10</v>
      </c>
      <c r="E94" s="25">
        <v>0</v>
      </c>
      <c r="F94" s="132">
        <v>10</v>
      </c>
      <c r="G94" s="25">
        <v>0</v>
      </c>
      <c r="H94" s="132">
        <v>10</v>
      </c>
      <c r="I94" s="25">
        <v>0</v>
      </c>
      <c r="J94" s="132">
        <v>10</v>
      </c>
      <c r="K94" s="25">
        <v>0</v>
      </c>
      <c r="L94" s="33">
        <v>10</v>
      </c>
    </row>
    <row r="95" spans="2:12" x14ac:dyDescent="0.25">
      <c r="B95" s="24">
        <v>155</v>
      </c>
      <c r="C95" s="16" t="s">
        <v>2</v>
      </c>
      <c r="D95" s="132">
        <v>9.5</v>
      </c>
      <c r="E95" s="25">
        <v>0.33333333333333331</v>
      </c>
      <c r="F95" s="132">
        <v>9</v>
      </c>
      <c r="G95" s="25">
        <v>0.33333333333333331</v>
      </c>
      <c r="H95" s="132">
        <v>9</v>
      </c>
      <c r="I95" s="25">
        <v>0.33333333333333331</v>
      </c>
      <c r="J95" s="132">
        <v>9</v>
      </c>
      <c r="K95" s="25">
        <v>0.33333333333333331</v>
      </c>
      <c r="L95" s="33">
        <v>9.125</v>
      </c>
    </row>
    <row r="96" spans="2:12" x14ac:dyDescent="0.25">
      <c r="B96" s="24">
        <v>2676</v>
      </c>
      <c r="C96" s="16" t="s">
        <v>67</v>
      </c>
      <c r="D96" s="132">
        <v>10</v>
      </c>
      <c r="E96" s="25">
        <v>0</v>
      </c>
      <c r="F96" s="132">
        <v>10</v>
      </c>
      <c r="G96" s="25">
        <v>0</v>
      </c>
      <c r="H96" s="132">
        <v>10</v>
      </c>
      <c r="I96" s="25">
        <v>0</v>
      </c>
      <c r="J96" s="132">
        <v>10</v>
      </c>
      <c r="K96" s="25">
        <v>0</v>
      </c>
      <c r="L96" s="33">
        <v>10</v>
      </c>
    </row>
    <row r="97" spans="2:12" x14ac:dyDescent="0.25">
      <c r="B97" s="24">
        <v>489</v>
      </c>
      <c r="C97" s="16" t="s">
        <v>52</v>
      </c>
      <c r="D97" s="132">
        <v>8</v>
      </c>
      <c r="E97" s="25">
        <v>0</v>
      </c>
      <c r="F97" s="132">
        <v>7</v>
      </c>
      <c r="G97" s="25">
        <v>0</v>
      </c>
      <c r="H97" s="132">
        <v>8</v>
      </c>
      <c r="I97" s="25">
        <v>0</v>
      </c>
      <c r="J97" s="132" t="s">
        <v>115</v>
      </c>
      <c r="K97" s="25">
        <v>1</v>
      </c>
      <c r="L97" s="33">
        <v>7.666666666666667</v>
      </c>
    </row>
    <row r="98" spans="2:12" x14ac:dyDescent="0.25">
      <c r="B98" s="24">
        <v>412</v>
      </c>
      <c r="C98" s="16" t="s">
        <v>31</v>
      </c>
      <c r="D98" s="132" t="s">
        <v>115</v>
      </c>
      <c r="E98" s="25">
        <v>1</v>
      </c>
      <c r="F98" s="132" t="s">
        <v>115</v>
      </c>
      <c r="G98" s="25">
        <v>1</v>
      </c>
      <c r="H98" s="132" t="s">
        <v>115</v>
      </c>
      <c r="I98" s="25">
        <v>1</v>
      </c>
      <c r="J98" s="132" t="s">
        <v>115</v>
      </c>
      <c r="K98" s="25">
        <v>1</v>
      </c>
      <c r="L98" s="33" t="s">
        <v>115</v>
      </c>
    </row>
    <row r="99" spans="2:12" x14ac:dyDescent="0.25">
      <c r="B99" s="24">
        <v>201</v>
      </c>
      <c r="C99" s="16" t="s">
        <v>17</v>
      </c>
      <c r="D99" s="132" t="s">
        <v>115</v>
      </c>
      <c r="E99" s="25">
        <v>1</v>
      </c>
      <c r="F99" s="132" t="s">
        <v>115</v>
      </c>
      <c r="G99" s="25">
        <v>1</v>
      </c>
      <c r="H99" s="132" t="s">
        <v>115</v>
      </c>
      <c r="I99" s="25">
        <v>1</v>
      </c>
      <c r="J99" s="132" t="s">
        <v>115</v>
      </c>
      <c r="K99" s="25">
        <v>1</v>
      </c>
      <c r="L99" s="33" t="s">
        <v>115</v>
      </c>
    </row>
    <row r="100" spans="2:12" x14ac:dyDescent="0.25">
      <c r="B100" s="24">
        <v>931</v>
      </c>
      <c r="C100" s="16" t="s">
        <v>55</v>
      </c>
      <c r="D100" s="132">
        <v>10</v>
      </c>
      <c r="E100" s="25">
        <v>0</v>
      </c>
      <c r="F100" s="132">
        <v>10</v>
      </c>
      <c r="G100" s="25">
        <v>0</v>
      </c>
      <c r="H100" s="132">
        <v>10</v>
      </c>
      <c r="I100" s="25">
        <v>0</v>
      </c>
      <c r="J100" s="132">
        <v>10</v>
      </c>
      <c r="K100" s="25">
        <v>0</v>
      </c>
      <c r="L100" s="33">
        <v>10</v>
      </c>
    </row>
    <row r="101" spans="2:12" x14ac:dyDescent="0.25">
      <c r="B101" s="24">
        <v>434</v>
      </c>
      <c r="C101" s="16" t="s">
        <v>13</v>
      </c>
      <c r="D101" s="132">
        <v>9.3333333333333339</v>
      </c>
      <c r="E101" s="25">
        <v>0</v>
      </c>
      <c r="F101" s="132">
        <v>9.3333333333333339</v>
      </c>
      <c r="G101" s="25">
        <v>0</v>
      </c>
      <c r="H101" s="132">
        <v>9.3333333333333339</v>
      </c>
      <c r="I101" s="25">
        <v>0</v>
      </c>
      <c r="J101" s="132">
        <v>9.3333333333333339</v>
      </c>
      <c r="K101" s="25">
        <v>0</v>
      </c>
      <c r="L101" s="33">
        <v>9.3333333333333339</v>
      </c>
    </row>
    <row r="102" spans="2:12" x14ac:dyDescent="0.25">
      <c r="B102" s="24">
        <v>3186</v>
      </c>
      <c r="C102" s="16" t="s">
        <v>65</v>
      </c>
      <c r="D102" s="132">
        <v>10</v>
      </c>
      <c r="E102" s="25">
        <v>0</v>
      </c>
      <c r="F102" s="132">
        <v>10</v>
      </c>
      <c r="G102" s="25">
        <v>0</v>
      </c>
      <c r="H102" s="132">
        <v>10</v>
      </c>
      <c r="I102" s="25">
        <v>0</v>
      </c>
      <c r="J102" s="132">
        <v>10</v>
      </c>
      <c r="K102" s="25">
        <v>0</v>
      </c>
      <c r="L102" s="33">
        <v>10</v>
      </c>
    </row>
    <row r="103" spans="2:12" x14ac:dyDescent="0.25">
      <c r="B103" s="24">
        <v>869</v>
      </c>
      <c r="C103" s="16" t="s">
        <v>60</v>
      </c>
      <c r="D103" s="132">
        <v>8</v>
      </c>
      <c r="E103" s="25">
        <v>0</v>
      </c>
      <c r="F103" s="132">
        <v>10</v>
      </c>
      <c r="G103" s="25">
        <v>0.5</v>
      </c>
      <c r="H103" s="132">
        <v>10</v>
      </c>
      <c r="I103" s="25">
        <v>0.5</v>
      </c>
      <c r="J103" s="132">
        <v>9</v>
      </c>
      <c r="K103" s="25">
        <v>0</v>
      </c>
      <c r="L103" s="33">
        <v>9</v>
      </c>
    </row>
    <row r="104" spans="2:12" x14ac:dyDescent="0.25">
      <c r="B104" s="24">
        <v>506</v>
      </c>
      <c r="C104" s="16" t="s">
        <v>59</v>
      </c>
      <c r="D104" s="132">
        <v>10</v>
      </c>
      <c r="E104" s="25">
        <v>0.5</v>
      </c>
      <c r="F104" s="132">
        <v>8</v>
      </c>
      <c r="G104" s="25">
        <v>0</v>
      </c>
      <c r="H104" s="132">
        <v>8</v>
      </c>
      <c r="I104" s="25">
        <v>0</v>
      </c>
      <c r="J104" s="132">
        <v>8</v>
      </c>
      <c r="K104" s="25">
        <v>0</v>
      </c>
      <c r="L104" s="33">
        <v>8.2857142857142865</v>
      </c>
    </row>
    <row r="105" spans="2:12" x14ac:dyDescent="0.25">
      <c r="B105" s="24">
        <v>950</v>
      </c>
      <c r="C105" s="16" t="s">
        <v>54</v>
      </c>
      <c r="D105" s="132">
        <v>8</v>
      </c>
      <c r="E105" s="25">
        <v>0</v>
      </c>
      <c r="F105" s="132">
        <v>8</v>
      </c>
      <c r="G105" s="25">
        <v>0</v>
      </c>
      <c r="H105" s="132">
        <v>8</v>
      </c>
      <c r="I105" s="25">
        <v>0</v>
      </c>
      <c r="J105" s="132">
        <v>8</v>
      </c>
      <c r="K105" s="25">
        <v>0</v>
      </c>
      <c r="L105" s="33">
        <v>8</v>
      </c>
    </row>
    <row r="106" spans="2:12" x14ac:dyDescent="0.25">
      <c r="B106" s="24">
        <v>2643</v>
      </c>
      <c r="C106" s="16" t="s">
        <v>47</v>
      </c>
      <c r="D106" s="132">
        <v>4</v>
      </c>
      <c r="E106" s="25">
        <v>0</v>
      </c>
      <c r="F106" s="132">
        <v>10</v>
      </c>
      <c r="G106" s="25">
        <v>0</v>
      </c>
      <c r="H106" s="132">
        <v>10</v>
      </c>
      <c r="I106" s="25">
        <v>0</v>
      </c>
      <c r="J106" s="132">
        <v>4</v>
      </c>
      <c r="K106" s="25">
        <v>0</v>
      </c>
      <c r="L106" s="33">
        <v>7</v>
      </c>
    </row>
    <row r="107" spans="2:12" x14ac:dyDescent="0.25">
      <c r="B107" s="24">
        <v>2604</v>
      </c>
      <c r="C107" s="16" t="s">
        <v>50</v>
      </c>
      <c r="D107" s="132">
        <v>8</v>
      </c>
      <c r="E107" s="25">
        <v>0</v>
      </c>
      <c r="F107" s="132">
        <v>8</v>
      </c>
      <c r="G107" s="25">
        <v>0</v>
      </c>
      <c r="H107" s="132">
        <v>8</v>
      </c>
      <c r="I107" s="25">
        <v>0</v>
      </c>
      <c r="J107" s="132">
        <v>8</v>
      </c>
      <c r="K107" s="25">
        <v>0</v>
      </c>
      <c r="L107" s="33">
        <v>8</v>
      </c>
    </row>
    <row r="108" spans="2:12" x14ac:dyDescent="0.25">
      <c r="B108" s="24">
        <v>785</v>
      </c>
      <c r="C108" s="16" t="s">
        <v>25</v>
      </c>
      <c r="D108" s="132">
        <v>7</v>
      </c>
      <c r="E108" s="25">
        <v>0</v>
      </c>
      <c r="F108" s="132">
        <v>8</v>
      </c>
      <c r="G108" s="25">
        <v>0</v>
      </c>
      <c r="H108" s="132">
        <v>8</v>
      </c>
      <c r="I108" s="25">
        <v>0</v>
      </c>
      <c r="J108" s="132">
        <v>9</v>
      </c>
      <c r="K108" s="25">
        <v>0</v>
      </c>
      <c r="L108" s="33">
        <v>8</v>
      </c>
    </row>
    <row r="109" spans="2:12" x14ac:dyDescent="0.25">
      <c r="B109" s="24">
        <v>1104</v>
      </c>
      <c r="C109" s="16" t="s">
        <v>26</v>
      </c>
      <c r="D109" s="132" t="s">
        <v>115</v>
      </c>
      <c r="E109" s="25">
        <v>1</v>
      </c>
      <c r="F109" s="132" t="s">
        <v>115</v>
      </c>
      <c r="G109" s="25">
        <v>1</v>
      </c>
      <c r="H109" s="132" t="s">
        <v>115</v>
      </c>
      <c r="I109" s="25">
        <v>1</v>
      </c>
      <c r="J109" s="132" t="s">
        <v>115</v>
      </c>
      <c r="K109" s="25">
        <v>1</v>
      </c>
      <c r="L109" s="33" t="s">
        <v>115</v>
      </c>
    </row>
    <row r="110" spans="2:12" x14ac:dyDescent="0.25">
      <c r="B110" s="24">
        <v>64</v>
      </c>
      <c r="C110" s="16" t="s">
        <v>30</v>
      </c>
      <c r="D110" s="132">
        <v>8</v>
      </c>
      <c r="E110" s="25">
        <v>0</v>
      </c>
      <c r="F110" s="132">
        <v>10</v>
      </c>
      <c r="G110" s="25">
        <v>0</v>
      </c>
      <c r="H110" s="132">
        <v>10</v>
      </c>
      <c r="I110" s="25">
        <v>0</v>
      </c>
      <c r="J110" s="132">
        <v>10</v>
      </c>
      <c r="K110" s="25">
        <v>0</v>
      </c>
      <c r="L110" s="33">
        <v>9.5</v>
      </c>
    </row>
    <row r="111" spans="2:12" x14ac:dyDescent="0.25">
      <c r="B111" s="24">
        <v>2569</v>
      </c>
      <c r="C111" s="16" t="s">
        <v>69</v>
      </c>
      <c r="D111" s="132">
        <v>8</v>
      </c>
      <c r="E111" s="25">
        <v>0</v>
      </c>
      <c r="F111" s="132">
        <v>10</v>
      </c>
      <c r="G111" s="25">
        <v>0</v>
      </c>
      <c r="H111" s="132">
        <v>7</v>
      </c>
      <c r="I111" s="25">
        <v>0</v>
      </c>
      <c r="J111" s="132">
        <v>9</v>
      </c>
      <c r="K111" s="25">
        <v>0</v>
      </c>
      <c r="L111" s="33">
        <v>8.5</v>
      </c>
    </row>
    <row r="112" spans="2:12" x14ac:dyDescent="0.25">
      <c r="B112" s="24">
        <v>2698</v>
      </c>
      <c r="C112" s="16" t="s">
        <v>68</v>
      </c>
      <c r="D112" s="132">
        <v>6</v>
      </c>
      <c r="E112" s="25">
        <v>0</v>
      </c>
      <c r="F112" s="132">
        <v>8</v>
      </c>
      <c r="G112" s="25">
        <v>0</v>
      </c>
      <c r="H112" s="132">
        <v>2</v>
      </c>
      <c r="I112" s="25">
        <v>0</v>
      </c>
      <c r="J112" s="132">
        <v>9</v>
      </c>
      <c r="K112" s="25">
        <v>0</v>
      </c>
      <c r="L112" s="33">
        <v>6.25</v>
      </c>
    </row>
    <row r="113" spans="2:12" x14ac:dyDescent="0.25">
      <c r="B113" s="24">
        <v>1934</v>
      </c>
      <c r="C113" s="16" t="s">
        <v>9</v>
      </c>
      <c r="D113" s="132">
        <v>10</v>
      </c>
      <c r="E113" s="25">
        <v>0</v>
      </c>
      <c r="F113" s="132">
        <v>10</v>
      </c>
      <c r="G113" s="25">
        <v>0</v>
      </c>
      <c r="H113" s="132">
        <v>10</v>
      </c>
      <c r="I113" s="25">
        <v>0</v>
      </c>
      <c r="J113" s="132">
        <v>10</v>
      </c>
      <c r="K113" s="25">
        <v>0</v>
      </c>
      <c r="L113" s="33">
        <v>10</v>
      </c>
    </row>
    <row r="114" spans="2:12" x14ac:dyDescent="0.25">
      <c r="B114" s="24">
        <v>401</v>
      </c>
      <c r="C114" s="16" t="s">
        <v>28</v>
      </c>
      <c r="D114" s="132">
        <v>7.5</v>
      </c>
      <c r="E114" s="25">
        <v>0</v>
      </c>
      <c r="F114" s="132">
        <v>6.5</v>
      </c>
      <c r="G114" s="25">
        <v>0</v>
      </c>
      <c r="H114" s="132">
        <v>10</v>
      </c>
      <c r="I114" s="25">
        <v>0.5</v>
      </c>
      <c r="J114" s="132">
        <v>7.5</v>
      </c>
      <c r="K114" s="25">
        <v>0</v>
      </c>
      <c r="L114" s="33">
        <v>7.5714285714285712</v>
      </c>
    </row>
  </sheetData>
  <sheetProtection algorithmName="SHA-512" hashValue="0OkKakACXSPrKm7fptpaM55j8s8xeAEwl4sabz7wVxaz1CQKX3xb9Z9XqTTgAazaURdbrKlRzlwPIKyytQq9OA==" saltValue="TFXkFLx1GwYDxtoDzSZQ2g==" spinCount="100000" sheet="1" formatCells="0" formatColumns="0" formatRows="0" insertColumns="0" insertRows="0" insertHyperlinks="0" deleteColumns="0" deleteRows="0" pivotTables="0"/>
  <mergeCells count="3">
    <mergeCell ref="A8:M8"/>
    <mergeCell ref="A19:M19"/>
    <mergeCell ref="A33:M33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EB3A-3EB8-4DA6-92AE-495F1D1CDF97}">
  <sheetPr codeName="Planilha18"/>
  <dimension ref="A1:P24"/>
  <sheetViews>
    <sheetView showGridLines="0" workbookViewId="0">
      <selection activeCell="A7" sqref="A7"/>
    </sheetView>
  </sheetViews>
  <sheetFormatPr defaultRowHeight="15" x14ac:dyDescent="0.25"/>
  <cols>
    <col min="3" max="3" width="36.85546875" customWidth="1"/>
    <col min="19" max="19" width="22.28515625" customWidth="1"/>
  </cols>
  <sheetData>
    <row r="1" spans="1:16" s="45" customFormat="1" ht="15.75" customHeight="1" x14ac:dyDescent="0.25">
      <c r="A1" s="45" t="s">
        <v>185</v>
      </c>
    </row>
    <row r="2" spans="1:16" s="45" customFormat="1" ht="15.75" customHeight="1" x14ac:dyDescent="0.25"/>
    <row r="3" spans="1:16" s="45" customFormat="1" ht="15.75" customHeight="1" x14ac:dyDescent="0.25">
      <c r="A3" s="45" t="s">
        <v>146</v>
      </c>
    </row>
    <row r="4" spans="1:16" s="45" customFormat="1" ht="15.75" customHeight="1" x14ac:dyDescent="0.25"/>
    <row r="5" spans="1:16" s="45" customFormat="1" ht="15.75" customHeight="1" x14ac:dyDescent="0.25"/>
    <row r="6" spans="1:16" s="45" customFormat="1" ht="15.75" customHeight="1" x14ac:dyDescent="0.25"/>
    <row r="7" spans="1:16" s="47" customFormat="1" ht="12.75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s="48" customFormat="1" x14ac:dyDescent="0.25">
      <c r="A8" s="182" t="s">
        <v>146</v>
      </c>
      <c r="B8" s="182"/>
      <c r="C8" s="182"/>
      <c r="D8" s="182"/>
      <c r="E8" s="182"/>
      <c r="F8" s="182"/>
      <c r="G8" s="182"/>
      <c r="H8" s="182"/>
      <c r="I8" s="182"/>
      <c r="J8" s="182"/>
    </row>
    <row r="11" spans="1:16" x14ac:dyDescent="0.25">
      <c r="B11" s="146" t="s">
        <v>221</v>
      </c>
    </row>
    <row r="13" spans="1:16" x14ac:dyDescent="0.25">
      <c r="C13" s="59" t="s">
        <v>116</v>
      </c>
      <c r="D13" s="59" t="s">
        <v>117</v>
      </c>
    </row>
    <row r="14" spans="1:16" x14ac:dyDescent="0.25">
      <c r="C14" s="132">
        <v>8.4050632911392409</v>
      </c>
      <c r="D14" s="25">
        <v>0.14130434782608695</v>
      </c>
    </row>
    <row r="15" spans="1:16" x14ac:dyDescent="0.25">
      <c r="C15" s="72" t="s">
        <v>167</v>
      </c>
      <c r="D15" s="1"/>
      <c r="E15" s="2"/>
    </row>
    <row r="17" spans="1:9" s="48" customFormat="1" x14ac:dyDescent="0.25">
      <c r="A17" s="182" t="s">
        <v>196</v>
      </c>
      <c r="B17" s="182"/>
      <c r="C17" s="182"/>
      <c r="D17" s="182"/>
      <c r="E17" s="182"/>
      <c r="F17" s="182"/>
      <c r="G17" s="182"/>
      <c r="H17" s="182"/>
      <c r="I17" s="182"/>
    </row>
    <row r="20" spans="1:9" x14ac:dyDescent="0.25">
      <c r="B20" s="146" t="s">
        <v>221</v>
      </c>
    </row>
    <row r="22" spans="1:9" x14ac:dyDescent="0.25">
      <c r="C22" s="37" t="s">
        <v>72</v>
      </c>
      <c r="D22" s="37" t="s">
        <v>116</v>
      </c>
      <c r="E22" s="37" t="s">
        <v>117</v>
      </c>
    </row>
    <row r="23" spans="1:9" x14ac:dyDescent="0.25">
      <c r="C23" s="16" t="s">
        <v>76</v>
      </c>
      <c r="D23" s="132">
        <v>8.382352941176471</v>
      </c>
      <c r="E23" s="25">
        <v>8.1081081081081086E-2</v>
      </c>
    </row>
    <row r="24" spans="1:9" x14ac:dyDescent="0.25">
      <c r="C24" s="16" t="s">
        <v>158</v>
      </c>
      <c r="D24" s="132">
        <v>8.4222222222222225</v>
      </c>
      <c r="E24" s="25">
        <v>0.18181818181818182</v>
      </c>
    </row>
  </sheetData>
  <sheetProtection algorithmName="SHA-512" hashValue="gYgXjXUzLV7HtunLsPRlCVzYxgoZauhxh0tNHHoPE7gH0lBF1ZQh5pCfjRfge/UABxjdqdelB68tEWDV9DH33g==" saltValue="C63VrcYyVCzf0YJXGHXJYg==" spinCount="100000" sheet="1" formatCells="0" formatColumns="0" formatRows="0" insertColumns="0" insertRows="0" insertHyperlinks="0" deleteColumns="0" deleteRows="0" pivotTables="0"/>
  <mergeCells count="2">
    <mergeCell ref="A8:J8"/>
    <mergeCell ref="A17:I17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51054-5DF8-48C8-A9DA-32E881A80067}">
  <sheetPr codeName="Planilha17"/>
  <dimension ref="A1:R23"/>
  <sheetViews>
    <sheetView showGridLines="0" workbookViewId="0">
      <selection activeCell="A7" sqref="A7"/>
    </sheetView>
  </sheetViews>
  <sheetFormatPr defaultRowHeight="15" x14ac:dyDescent="0.25"/>
  <cols>
    <col min="2" max="2" width="12.7109375" customWidth="1"/>
    <col min="5" max="5" width="10.85546875" bestFit="1" customWidth="1"/>
    <col min="7" max="7" width="12.28515625" customWidth="1"/>
    <col min="21" max="21" width="21.85546875" customWidth="1"/>
  </cols>
  <sheetData>
    <row r="1" spans="1:18" s="45" customFormat="1" ht="15.75" customHeight="1" x14ac:dyDescent="0.25">
      <c r="A1" s="45" t="s">
        <v>185</v>
      </c>
    </row>
    <row r="2" spans="1:18" s="45" customFormat="1" ht="15.75" customHeight="1" x14ac:dyDescent="0.25"/>
    <row r="3" spans="1:18" s="45" customFormat="1" ht="15.75" customHeight="1" x14ac:dyDescent="0.25">
      <c r="A3" s="45" t="s">
        <v>146</v>
      </c>
    </row>
    <row r="4" spans="1:18" s="45" customFormat="1" ht="15.75" customHeight="1" x14ac:dyDescent="0.25"/>
    <row r="5" spans="1:18" s="45" customFormat="1" ht="15.75" customHeight="1" x14ac:dyDescent="0.25"/>
    <row r="6" spans="1:18" s="45" customFormat="1" ht="15.75" customHeight="1" x14ac:dyDescent="0.25"/>
    <row r="7" spans="1:18" s="47" customFormat="1" ht="12.75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18" s="48" customFormat="1" x14ac:dyDescent="0.25">
      <c r="A8" s="182" t="s">
        <v>146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</row>
    <row r="10" spans="1:18" x14ac:dyDescent="0.25">
      <c r="B10" s="146" t="s">
        <v>142</v>
      </c>
    </row>
    <row r="11" spans="1:18" x14ac:dyDescent="0.25">
      <c r="B11" s="146"/>
    </row>
    <row r="12" spans="1:18" x14ac:dyDescent="0.25">
      <c r="B12" s="163" t="s">
        <v>116</v>
      </c>
      <c r="C12" s="95" t="s">
        <v>117</v>
      </c>
    </row>
    <row r="13" spans="1:18" x14ac:dyDescent="0.25">
      <c r="B13" s="164">
        <v>8.3636363636363633</v>
      </c>
      <c r="C13" s="79">
        <v>0.16304347826086957</v>
      </c>
    </row>
    <row r="14" spans="1:18" s="20" customFormat="1" ht="12.75" x14ac:dyDescent="0.2">
      <c r="B14" s="72" t="s">
        <v>167</v>
      </c>
      <c r="C14" s="55"/>
    </row>
    <row r="15" spans="1:18" s="20" customFormat="1" ht="12.75" x14ac:dyDescent="0.2">
      <c r="B15" s="90"/>
      <c r="C15" s="55"/>
      <c r="D15" s="55"/>
    </row>
    <row r="16" spans="1:18" s="20" customFormat="1" ht="12.75" x14ac:dyDescent="0.2">
      <c r="B16" s="165"/>
      <c r="C16" s="166"/>
      <c r="D16" s="91"/>
    </row>
    <row r="17" spans="1:10" s="48" customFormat="1" x14ac:dyDescent="0.25">
      <c r="A17" s="182" t="s">
        <v>196</v>
      </c>
      <c r="B17" s="182"/>
      <c r="C17" s="182"/>
      <c r="D17" s="182"/>
      <c r="E17" s="182"/>
      <c r="F17" s="182"/>
      <c r="G17" s="182"/>
      <c r="H17" s="182"/>
      <c r="I17" s="182"/>
      <c r="J17" s="182"/>
    </row>
    <row r="19" spans="1:10" x14ac:dyDescent="0.25">
      <c r="B19" s="146" t="s">
        <v>142</v>
      </c>
    </row>
    <row r="21" spans="1:10" x14ac:dyDescent="0.25">
      <c r="B21" s="189" t="s">
        <v>72</v>
      </c>
      <c r="C21" s="190"/>
      <c r="D21" s="191"/>
      <c r="E21" s="37" t="s">
        <v>116</v>
      </c>
      <c r="F21" s="37" t="s">
        <v>117</v>
      </c>
    </row>
    <row r="22" spans="1:10" x14ac:dyDescent="0.25">
      <c r="B22" s="183" t="s">
        <v>76</v>
      </c>
      <c r="C22" s="184"/>
      <c r="D22" s="185"/>
      <c r="E22" s="167">
        <v>8.2727272727272734</v>
      </c>
      <c r="F22" s="87">
        <v>0.10810810810810811</v>
      </c>
    </row>
    <row r="23" spans="1:10" ht="39.75" customHeight="1" x14ac:dyDescent="0.25">
      <c r="B23" s="186" t="s">
        <v>158</v>
      </c>
      <c r="C23" s="187"/>
      <c r="D23" s="188"/>
      <c r="E23" s="167">
        <v>8.4318181818181817</v>
      </c>
      <c r="F23" s="87">
        <v>0.2</v>
      </c>
    </row>
  </sheetData>
  <sheetProtection algorithmName="SHA-512" hashValue="OxStVj3/YU09uJEBR5Q1ry4qD+9HfUseDpNL0UR/jyxPIcOlBmGOyjun5RR0jeYvlmAYqa4Jlwu3K0QFHeOCfw==" saltValue="WVYvul6+Il+1onu08eNbPA==" spinCount="100000" sheet="1" formatCells="0" formatColumns="0" formatRows="0" insertColumns="0" insertRows="0" insertHyperlinks="0" deleteColumns="0" deleteRows="0" pivotTables="0"/>
  <mergeCells count="5">
    <mergeCell ref="A8:N8"/>
    <mergeCell ref="A17:J17"/>
    <mergeCell ref="B22:D22"/>
    <mergeCell ref="B23:D23"/>
    <mergeCell ref="B21:D21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0D5C8-65BE-4F59-878D-50CB2E5482B2}">
  <sheetPr codeName="Planilha19"/>
  <dimension ref="A1:N31"/>
  <sheetViews>
    <sheetView showGridLines="0" workbookViewId="0">
      <selection activeCell="A7" sqref="A7"/>
    </sheetView>
  </sheetViews>
  <sheetFormatPr defaultRowHeight="15" x14ac:dyDescent="0.25"/>
  <cols>
    <col min="1" max="1" width="10.85546875" bestFit="1" customWidth="1"/>
    <col min="3" max="3" width="44.85546875" customWidth="1"/>
    <col min="4" max="4" width="11.140625" customWidth="1"/>
    <col min="17" max="17" width="21.28515625" customWidth="1"/>
  </cols>
  <sheetData>
    <row r="1" spans="1:14" s="45" customFormat="1" ht="15.75" customHeight="1" x14ac:dyDescent="0.25"/>
    <row r="2" spans="1:14" s="45" customFormat="1" ht="15.75" customHeight="1" x14ac:dyDescent="0.25"/>
    <row r="3" spans="1:14" s="45" customFormat="1" ht="15.75" customHeight="1" x14ac:dyDescent="0.25"/>
    <row r="4" spans="1:14" s="45" customFormat="1" ht="15.75" customHeight="1" x14ac:dyDescent="0.25"/>
    <row r="5" spans="1:14" s="45" customFormat="1" ht="15.75" customHeight="1" x14ac:dyDescent="0.25"/>
    <row r="6" spans="1:14" s="45" customFormat="1" ht="15.75" customHeight="1" x14ac:dyDescent="0.25"/>
    <row r="7" spans="1:14" s="47" customFormat="1" ht="12.75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 s="48" customFormat="1" x14ac:dyDescent="0.25">
      <c r="A8" s="182" t="s">
        <v>73</v>
      </c>
      <c r="B8" s="182"/>
      <c r="C8" s="182"/>
      <c r="D8" s="182"/>
      <c r="E8" s="182"/>
      <c r="F8" s="182"/>
      <c r="G8" s="182"/>
      <c r="H8" s="182"/>
      <c r="I8" s="182"/>
      <c r="J8" s="182"/>
    </row>
    <row r="11" spans="1:14" x14ac:dyDescent="0.25">
      <c r="C11" s="168" t="s">
        <v>160</v>
      </c>
      <c r="D11" s="169" t="s">
        <v>162</v>
      </c>
      <c r="E11" s="95" t="s">
        <v>117</v>
      </c>
    </row>
    <row r="12" spans="1:14" ht="26.25" x14ac:dyDescent="0.25">
      <c r="C12" s="170" t="s">
        <v>222</v>
      </c>
      <c r="D12" s="164">
        <v>8.6515151515151523</v>
      </c>
      <c r="E12" s="79">
        <v>0.28260869565217389</v>
      </c>
    </row>
    <row r="13" spans="1:14" ht="26.25" x14ac:dyDescent="0.25">
      <c r="C13" s="170" t="s">
        <v>223</v>
      </c>
      <c r="D13" s="164">
        <v>8.7205882352941178</v>
      </c>
      <c r="E13" s="79">
        <v>0.2608695652173913</v>
      </c>
    </row>
    <row r="14" spans="1:14" ht="26.25" x14ac:dyDescent="0.25">
      <c r="C14" s="170" t="s">
        <v>224</v>
      </c>
      <c r="D14" s="164">
        <v>8.6212121212121211</v>
      </c>
      <c r="E14" s="79">
        <v>0.28260869565217389</v>
      </c>
    </row>
    <row r="15" spans="1:14" x14ac:dyDescent="0.25">
      <c r="C15" s="170" t="s">
        <v>143</v>
      </c>
      <c r="D15" s="164">
        <v>8.7922077922077921</v>
      </c>
      <c r="E15" s="79">
        <v>0.16304347826086957</v>
      </c>
    </row>
    <row r="16" spans="1:14" x14ac:dyDescent="0.25">
      <c r="C16" s="88" t="s">
        <v>216</v>
      </c>
      <c r="D16" s="171">
        <v>8.7003610108303242</v>
      </c>
    </row>
    <row r="17" spans="1:12" s="20" customFormat="1" ht="12.75" x14ac:dyDescent="0.2">
      <c r="C17" s="72" t="s">
        <v>167</v>
      </c>
    </row>
    <row r="20" spans="1:12" s="48" customFormat="1" x14ac:dyDescent="0.25">
      <c r="A20" s="182" t="s">
        <v>196</v>
      </c>
      <c r="B20" s="182"/>
      <c r="C20" s="182"/>
      <c r="D20" s="182"/>
      <c r="E20" s="182"/>
      <c r="F20" s="182"/>
    </row>
    <row r="23" spans="1:12" s="20" customFormat="1" ht="12.75" x14ac:dyDescent="0.2">
      <c r="A23" s="150" t="s">
        <v>131</v>
      </c>
      <c r="B23" s="151" t="s">
        <v>217</v>
      </c>
      <c r="C23" s="151"/>
      <c r="D23" s="151"/>
      <c r="E23" s="151"/>
      <c r="F23" s="151"/>
      <c r="G23" s="151"/>
      <c r="H23" s="151"/>
      <c r="I23" s="151"/>
      <c r="J23" s="151"/>
      <c r="K23" s="151"/>
    </row>
    <row r="24" spans="1:12" s="20" customFormat="1" ht="12.75" x14ac:dyDescent="0.2">
      <c r="A24" s="142" t="s">
        <v>132</v>
      </c>
      <c r="B24" s="49" t="s">
        <v>218</v>
      </c>
      <c r="C24" s="49"/>
      <c r="D24" s="49"/>
      <c r="E24" s="49"/>
      <c r="F24" s="49"/>
      <c r="G24" s="49"/>
      <c r="H24" s="49"/>
      <c r="I24" s="49"/>
      <c r="J24" s="49"/>
      <c r="K24" s="49"/>
    </row>
    <row r="25" spans="1:12" s="20" customFormat="1" ht="12.75" x14ac:dyDescent="0.2">
      <c r="A25" s="150" t="s">
        <v>133</v>
      </c>
      <c r="B25" s="151" t="s">
        <v>220</v>
      </c>
      <c r="C25" s="151"/>
      <c r="D25" s="151"/>
      <c r="E25" s="151"/>
      <c r="F25" s="151"/>
      <c r="G25" s="151"/>
      <c r="H25" s="151"/>
      <c r="I25" s="151"/>
      <c r="J25" s="151"/>
      <c r="K25" s="151"/>
    </row>
    <row r="26" spans="1:12" s="20" customFormat="1" ht="12.75" x14ac:dyDescent="0.2">
      <c r="A26" s="142" t="s">
        <v>134</v>
      </c>
      <c r="B26" s="49" t="s">
        <v>143</v>
      </c>
      <c r="C26" s="49"/>
      <c r="D26" s="49"/>
      <c r="E26" s="49"/>
      <c r="F26" s="49"/>
      <c r="G26" s="49"/>
      <c r="H26" s="49"/>
      <c r="I26" s="49"/>
      <c r="J26" s="49"/>
      <c r="K26" s="49"/>
    </row>
    <row r="29" spans="1:12" x14ac:dyDescent="0.25">
      <c r="C29" s="37" t="s">
        <v>72</v>
      </c>
      <c r="D29" s="37" t="s">
        <v>131</v>
      </c>
      <c r="E29" s="37" t="s">
        <v>117</v>
      </c>
      <c r="F29" s="37" t="s">
        <v>132</v>
      </c>
      <c r="G29" s="37" t="s">
        <v>117</v>
      </c>
      <c r="H29" s="37" t="s">
        <v>133</v>
      </c>
      <c r="I29" s="37" t="s">
        <v>117</v>
      </c>
      <c r="J29" s="37" t="s">
        <v>134</v>
      </c>
      <c r="K29" s="37" t="s">
        <v>117</v>
      </c>
      <c r="L29" s="37" t="s">
        <v>116</v>
      </c>
    </row>
    <row r="30" spans="1:12" x14ac:dyDescent="0.25">
      <c r="B30" s="3"/>
      <c r="C30" s="170" t="s">
        <v>76</v>
      </c>
      <c r="D30" s="164">
        <v>8.862068965517242</v>
      </c>
      <c r="E30" s="79">
        <v>0.21621621621621623</v>
      </c>
      <c r="F30" s="164">
        <v>8.931034482758621</v>
      </c>
      <c r="G30" s="79">
        <v>0.21621621621621623</v>
      </c>
      <c r="H30" s="164">
        <v>8.9285714285714288</v>
      </c>
      <c r="I30" s="79">
        <v>0.24324324324324326</v>
      </c>
      <c r="J30" s="164">
        <v>8.9090909090909083</v>
      </c>
      <c r="K30" s="79">
        <v>0.10810810810810811</v>
      </c>
      <c r="L30" s="171">
        <v>8.9075630252100844</v>
      </c>
    </row>
    <row r="31" spans="1:12" ht="26.25" x14ac:dyDescent="0.25">
      <c r="B31" s="3"/>
      <c r="C31" s="170" t="s">
        <v>158</v>
      </c>
      <c r="D31" s="164">
        <v>8.486486486486486</v>
      </c>
      <c r="E31" s="79">
        <v>0.32727272727272727</v>
      </c>
      <c r="F31" s="164">
        <v>8.5641025641025639</v>
      </c>
      <c r="G31" s="79">
        <v>0.29090909090909089</v>
      </c>
      <c r="H31" s="164">
        <v>8.3947368421052637</v>
      </c>
      <c r="I31" s="79">
        <v>0.30909090909090908</v>
      </c>
      <c r="J31" s="164">
        <v>8.704545454545455</v>
      </c>
      <c r="K31" s="79">
        <v>0.2</v>
      </c>
      <c r="L31" s="171">
        <v>8.5443037974683538</v>
      </c>
    </row>
  </sheetData>
  <sheetProtection algorithmName="SHA-512" hashValue="s0bmHIeWy3+d+vdZbbKt3r46FxTSnavdKxFAL9zk4Nt4i9573NLQOBf3XB2LUTna3UXdvIrttg1F+nf6iPMFkA==" saltValue="GYNq0tPCbOoOCeCOKpK5ug==" spinCount="100000" sheet="1" formatCells="0" formatColumns="0" formatRows="0" insertColumns="0" insertRows="0" insertHyperlinks="0" deleteColumns="0" deleteRows="0" pivotTables="0"/>
  <mergeCells count="2">
    <mergeCell ref="A8:J8"/>
    <mergeCell ref="A20:F20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8 4 d 7 3 e 4 - 0 6 a c - 4 4 7 a - b a 6 d - 3 f 2 8 0 6 d 8 8 a 6 0 "   x m l n s = " h t t p : / / s c h e m a s . m i c r o s o f t . c o m / D a t a M a s h u p " > A A A A A N o E A A B Q S w M E F A A C A A g A U V D + W M 2 F Y N q l A A A A 9 g A A A B I A H A B D b 2 5 m a W c v U G F j a 2 F n Z S 5 4 b W w g o h g A K K A U A A A A A A A A A A A A A A A A A A A A A A A A A A A A h Y 9 B D o I w F E S v Q r q n L S V G Q z 4 l 0 a 0 k R h P j t q k V G q E Q W i x 3 c + G R v I I Y R d 2 5 n D d v M X O / 3 i A b 6 i q 4 q M 7 q x q Q o w h Q F y s j m q E 2 R o t 6 d w g X K O G y E P I t C B a N s b D L Y Y 4 p K 5 9 q E E O 8 9 9 j F u u o I w S i N y y N c 7 W a p a o I + s / 8 u h N t Y J I x X i s H + N 4 Q x H M c U z N s c U y A Q h 1 + Y r s H H v s / 2 B s O o r 1 3 e K t y 5 c b o F M E c j 7 A 3 8 A U E s D B B Q A A g A I A F F Q /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U P 5 Y Q c f b D N M B A A A 4 C Q A A E w A c A E Z v c m 1 1 b G F z L 1 N l Y 3 R p b 2 4 x L m 0 g o h g A K K A U A A A A A A A A A A A A A A A A A A A A A A A A A A A A 7 Z R P a 9 s w G I f v g X w H o V 0 S S M O U N F 3 H 6 E H I 3 h B 4 V m o r 7 a H 0 4 K Q a N X W k I C u j I + S y H X r a d y j b N 5 m / W O 3 G N C x + Y d C R W 3 w x P H 7 1 5 5 F / r 3 I 1 c 6 n R K N 6 8 y Y d 2 q 9 3 K b x O r b p B M p i p L C D p D m X L t F i q f j 0 Y 7 V Q L / f q a y P l t a q 7 S 7 N P Z u a s x d p 7 u 6 C p O 5 O s P 1 S H y 9 v m L V C O 2 u e 5 s J 3 m C Z L g y i m V M 2 u T G 4 n K s s z l R f 2 k T n X 4 y d M 5 M t 5 1 p + W 6 i 8 8 7 x c b 7 X C Y x E I 3 E O u p M i p e 7 f u o R X 2 Y y Y C 2 s B s E s X N 4 n N S I q 7 d y X G / m n v D B g A b A u w Y Y C O A n Q D s H c B O A f Y e Y O Q t B C E T A q k Q y I V A M g S y I Z A O g X w I J E Q g o w F k N A D / D W Q 0 2 D F a d 1 9 y V e V G J z k K i 9 8 G e a k u f s 3 T W Z J v E z b R i / S r c c L d K r s J W d 7 Z j W O 1 S J 2 1 b b z q R J U 7 w N T Z d L p 0 V S G + S D J j c b f d S v W / 9 t D s q u G r u 2 q 4 5 6 5 i w q v 5 z u G P a f E z / r 8 m f K b o 6 M 9 j 5 H / i n 3 0 k J 1 J E n A a N w v o D o s j j s S y + h 4 w 3 1 y g r / F B S T 0 T I 9 y a M M i 5 C G i D P R 6 B Y L A L O u K T F Q / F D V F W x H 1 3 w 4 k E 0 p d j 4 7 9 X 2 G b P t e b + c 8 H 6 j N 3 p 1 9 E a H C / 1 w o R 8 u 9 K q r n g B Q S w E C L Q A U A A I A C A B R U P 5 Y z Y V g 2 q U A A A D 2 A A A A E g A A A A A A A A A A A A A A A A A A A A A A Q 2 9 u Z m l n L 1 B h Y 2 t h Z 2 U u e G 1 s U E s B A i 0 A F A A C A A g A U V D + W A / K 6 a u k A A A A 6 Q A A A B M A A A A A A A A A A A A A A A A A 8 Q A A A F t D b 2 5 0 Z W 5 0 X 1 R 5 c G V z X S 5 4 b W x Q S w E C L Q A U A A I A C A B R U P 5 Y Q c f b D N M B A A A 4 C Q A A E w A A A A A A A A A A A A A A A A D i A Q A A R m 9 y b X V s Y X M v U 2 V j d G l v b j E u b V B L B Q Y A A A A A A w A D A M I A A A A C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B H w A A A A A A A B 8 f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l b G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T Y y Y j R k O T Y t O W V h M y 0 0 Y T U 1 L W E 2 N T g t Y z k 2 M G N h N j Y 2 M m R m I i A v P j x F b n R y e S B U e X B l P S J O Y X Z p Z 2 F 0 a W 9 u U 3 R l c E 5 h b W U i I F Z h b H V l P S J z T m F 2 Z W d h w 6 f D o 2 8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U E 9 M T y Z x d W 9 0 O y w m c X V v d D t F U 0 N P T E E m c X V v d D s s J n F 1 b 3 Q 7 Q 1 V S U 0 8 m c X V v d D s s J n F 1 b 3 Q 7 Q X R y a W J 1 d G 8 m c X V v d D s s J n F 1 b 3 Q 7 V m F s b 3 I m c X V v d D t d I i A v P j x F b n R y e S B U e X B l P S J G a W x s Q 2 9 s d W 1 u V H l w Z X M i I F Z h b H V l P S J z Q m d Z R 0 J n T T 0 i I C 8 + P E V u d H J 5 I F R 5 c G U 9 I k Z p b G x M Y X N 0 V X B k Y X R l Z C I g V m F s d W U 9 I m Q y M D I 0 L T A 3 L T E 5 V D E x O j M 4 O j U 3 L j E 4 M T M w O D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O T k 2 O D Q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h M S 9 B d X R v U m V t b 3 Z l Z E N v b H V t b n M x L n t Q T 0 x P L D B 9 J n F 1 b 3 Q 7 L C Z x d W 9 0 O 1 N l Y 3 R p b 2 4 x L 1 R h Y m V s Y T E v Q X V 0 b 1 J l b W 9 2 Z W R D b 2 x 1 b W 5 z M S 5 7 R V N D T 0 x B L D F 9 J n F 1 b 3 Q 7 L C Z x d W 9 0 O 1 N l Y 3 R p b 2 4 x L 1 R h Y m V s Y T E v Q X V 0 b 1 J l b W 9 2 Z W R D b 2 x 1 b W 5 z M S 5 7 Q 1 V S U 0 8 s M n 0 m c X V v d D s s J n F 1 b 3 Q 7 U 2 V j d G l v b j E v V G F i Z W x h M S 9 B d X R v U m V t b 3 Z l Z E N v b H V t b n M x L n t B d H J p Y n V 0 b y w z f S Z x d W 9 0 O y w m c X V v d D t T Z W N 0 a W 9 u M S 9 U Y W J l b G E x L 0 F 1 d G 9 S Z W 1 v d m V k Q 2 9 s d W 1 u c z E u e 1 Z h b G 9 y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V s Y T E v Q X V 0 b 1 J l b W 9 2 Z W R D b 2 x 1 b W 5 z M S 5 7 U E 9 M T y w w f S Z x d W 9 0 O y w m c X V v d D t T Z W N 0 a W 9 u M S 9 U Y W J l b G E x L 0 F 1 d G 9 S Z W 1 v d m V k Q 2 9 s d W 1 u c z E u e 0 V T Q 0 9 M Q S w x f S Z x d W 9 0 O y w m c X V v d D t T Z W N 0 a W 9 u M S 9 U Y W J l b G E x L 0 F 1 d G 9 S Z W 1 v d m V k Q 2 9 s d W 1 u c z E u e 0 N V U l N P L D J 9 J n F 1 b 3 Q 7 L C Z x d W 9 0 O 1 N l Y 3 R p b 2 4 x L 1 R h Y m V s Y T E v Q X V 0 b 1 J l b W 9 2 Z W R D b 2 x 1 b W 5 z M S 5 7 Q X R y a W J 1 d G 8 s M 3 0 m c X V v d D s s J n F 1 b 3 Q 7 U 2 V j d G l v b j E v V G F i Z W x h M S 9 B d X R v U m V t b 3 Z l Z E N v b H V t b n M x L n t W Y W x v c i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h M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S 9 D b 2 x 1 b m F z J T I w T i V D M y V B M 2 8 l M j B E a W 4 l Q z M l Q T J t a W N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x N j c z M G I 3 M y 0 y Z T k 5 L T R h Z j A t O T h h Y i 0 1 M j h j M W Y 2 M T k x Y T c i I C 8 + P E V u d H J 5 I F R 5 c G U 9 I k 5 h d m l n Y X R p b 2 5 T d G V w T m F t Z S I g V m F s d W U 9 I n N O Y X Z l Z 2 H D p 8 O j b y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Q T 0 x P J n F 1 b 3 Q 7 L C Z x d W 9 0 O 0 N P R F B P T E 8 m c X V v d D s s J n F 1 b 3 Q 7 U E H D j V M m c X V v d D s s J n F 1 b 3 Q 7 R V N D T 0 x B J n F 1 b 3 Q 7 L C Z x d W 9 0 O 0 N V U l N P J n F 1 b 3 Q 7 L C Z x d W 9 0 O 0 F 0 c m l i d X R v J n F 1 b 3 Q 7 L C Z x d W 9 0 O 1 Z h b G 9 y J n F 1 b 3 Q 7 X S I g L z 4 8 R W 5 0 c n k g V H l w Z T 0 i R m l s b E N v b H V t b l R 5 c G V z I i B W Y W x 1 Z T 0 i c 0 J n T U d C Z 1 l H Q m c 9 P S I g L z 4 8 R W 5 0 c n k g V H l w Z T 0 i R m l s b E x h c 3 R V c G R h d G V k I i B W Y W x 1 Z T 0 i Z D I w M j Q t M D c t M T l U M T E 6 M z c 6 N T Y u M D M 1 O D U y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z N D c x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z L 0 F 1 d G 9 S Z W 1 v d m V k Q 2 9 s d W 1 u c z E u e 1 B P T E 8 s M H 0 m c X V v d D s s J n F 1 b 3 Q 7 U 2 V j d G l v b j E v V G F i Z W x h M y 9 B d X R v U m V t b 3 Z l Z E N v b H V t b n M x L n t D T 0 R Q T 0 x P L D F 9 J n F 1 b 3 Q 7 L C Z x d W 9 0 O 1 N l Y 3 R p b 2 4 x L 1 R h Y m V s Y T M v Q X V 0 b 1 J l b W 9 2 Z W R D b 2 x 1 b W 5 z M S 5 7 U E H D j V M s M n 0 m c X V v d D s s J n F 1 b 3 Q 7 U 2 V j d G l v b j E v V G F i Z W x h M y 9 B d X R v U m V t b 3 Z l Z E N v b H V t b n M x L n t F U 0 N P T E E s M 3 0 m c X V v d D s s J n F 1 b 3 Q 7 U 2 V j d G l v b j E v V G F i Z W x h M y 9 B d X R v U m V t b 3 Z l Z E N v b H V t b n M x L n t D V V J T T y w 0 f S Z x d W 9 0 O y w m c X V v d D t T Z W N 0 a W 9 u M S 9 U Y W J l b G E z L 0 F 1 d G 9 S Z W 1 v d m V k Q 2 9 s d W 1 u c z E u e 0 F 0 c m l i d X R v L D V 9 J n F 1 b 3 Q 7 L C Z x d W 9 0 O 1 N l Y 3 R p b 2 4 x L 1 R h Y m V s Y T M v Q X V 0 b 1 J l b W 9 2 Z W R D b 2 x 1 b W 5 z M S 5 7 V m F s b 3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Z W x h M y 9 B d X R v U m V t b 3 Z l Z E N v b H V t b n M x L n t Q T 0 x P L D B 9 J n F 1 b 3 Q 7 L C Z x d W 9 0 O 1 N l Y 3 R p b 2 4 x L 1 R h Y m V s Y T M v Q X V 0 b 1 J l b W 9 2 Z W R D b 2 x 1 b W 5 z M S 5 7 Q 0 9 E U E 9 M T y w x f S Z x d W 9 0 O y w m c X V v d D t T Z W N 0 a W 9 u M S 9 U Y W J l b G E z L 0 F 1 d G 9 S Z W 1 v d m V k Q 2 9 s d W 1 u c z E u e 1 B B w 4 1 T L D J 9 J n F 1 b 3 Q 7 L C Z x d W 9 0 O 1 N l Y 3 R p b 2 4 x L 1 R h Y m V s Y T M v Q X V 0 b 1 J l b W 9 2 Z W R D b 2 x 1 b W 5 z M S 5 7 R V N D T 0 x B L D N 9 J n F 1 b 3 Q 7 L C Z x d W 9 0 O 1 N l Y 3 R p b 2 4 x L 1 R h Y m V s Y T M v Q X V 0 b 1 J l b W 9 2 Z W R D b 2 x 1 b W 5 z M S 5 7 Q 1 V S U 0 8 s N H 0 m c X V v d D s s J n F 1 b 3 Q 7 U 2 V j d G l v b j E v V G F i Z W x h M y 9 B d X R v U m V t b 3 Z l Z E N v b H V t b n M x L n t B d H J p Y n V 0 b y w 1 f S Z x d W 9 0 O y w m c X V v d D t T Z W N 0 a W 9 u M S 9 U Y W J l b G E z L 0 F 1 d G 9 S Z W 1 v d m V k Q 2 9 s d W 1 u c z E u e 1 Z h b G 9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G E z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y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z L 0 N v b H V u Y X M l M j B O J U M z J U E z b y U y M E R p b i V D M y V B M m 1 p Y 2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V k N m I 4 Z D k 5 L T A 3 O W E t N G Y z Y S 1 h O D Z k L W E 3 Z j I 3 Y j c 1 Z j E 5 M S I g L z 4 8 R W 5 0 c n k g V H l w Z T 0 i T m F 2 a W d h d G l v b l N 0 Z X B O Y W 1 l I i B W Y W x 1 Z T 0 i c 0 5 h d m V n Y c O n w 6 N v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T E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I 5 V D E z O j I 1 O j U y L j c x O T k 0 N j d a I i A v P j x F b n R y e S B U e X B l P S J G a W x s Q 2 9 s d W 1 u V H l w Z X M i I F Z h b H V l P S J z Q m d Z R 0 J n T T 0 i I C 8 + P E V u d H J 5 I F R 5 c G U 9 I k Z p b G x D b 2 x 1 b W 5 O Y W 1 l c y I g V m F s d W U 9 I n N b J n F 1 b 3 Q 7 U E 9 M T y Z x d W 9 0 O y w m c X V v d D t F U 0 N P T E E m c X V v d D s s J n F 1 b 3 Q 7 Q 1 V S U 0 8 m c X V v d D s s J n F 1 b 3 Q 7 Q X R y a W J 1 d G 8 m c X V v d D s s J n F 1 b 3 Q 7 V m F s b 3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1 L 0 F 1 d G 9 S Z W 1 v d m V k Q 2 9 s d W 1 u c z E u e 1 B P T E 8 s M H 0 m c X V v d D s s J n F 1 b 3 Q 7 U 2 V j d G l v b j E v V G F i Z W x h N S 9 B d X R v U m V t b 3 Z l Z E N v b H V t b n M x L n t F U 0 N P T E E s M X 0 m c X V v d D s s J n F 1 b 3 Q 7 U 2 V j d G l v b j E v V G F i Z W x h N S 9 B d X R v U m V t b 3 Z l Z E N v b H V t b n M x L n t D V V J T T y w y f S Z x d W 9 0 O y w m c X V v d D t T Z W N 0 a W 9 u M S 9 U Y W J l b G E 1 L 0 F 1 d G 9 S Z W 1 v d m V k Q 2 9 s d W 1 u c z E u e 0 F 0 c m l i d X R v L D N 9 J n F 1 b 3 Q 7 L C Z x d W 9 0 O 1 N l Y 3 R p b 2 4 x L 1 R h Y m V s Y T U v Q X V 0 b 1 J l b W 9 2 Z W R D b 2 x 1 b W 5 z M S 5 7 V m F s b 3 I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Z W x h N S 9 B d X R v U m V t b 3 Z l Z E N v b H V t b n M x L n t Q T 0 x P L D B 9 J n F 1 b 3 Q 7 L C Z x d W 9 0 O 1 N l Y 3 R p b 2 4 x L 1 R h Y m V s Y T U v Q X V 0 b 1 J l b W 9 2 Z W R D b 2 x 1 b W 5 z M S 5 7 R V N D T 0 x B L D F 9 J n F 1 b 3 Q 7 L C Z x d W 9 0 O 1 N l Y 3 R p b 2 4 x L 1 R h Y m V s Y T U v Q X V 0 b 1 J l b W 9 2 Z W R D b 2 x 1 b W 5 z M S 5 7 Q 1 V S U 0 8 s M n 0 m c X V v d D s s J n F 1 b 3 Q 7 U 2 V j d G l v b j E v V G F i Z W x h N S 9 B d X R v U m V t b 3 Z l Z E N v b H V t b n M x L n t B d H J p Y n V 0 b y w z f S Z x d W 9 0 O y w m c X V v d D t T Z W N 0 a W 9 u M S 9 U Y W J l b G E 1 L 0 F 1 d G 9 S Z W 1 v d m V k Q 2 9 s d W 1 u c z E u e 1 Z h b G 9 y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G E 1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N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1 L 0 N v b H V u Y X M l M j B O J U M z J U E z b y U y M E R p b i V D M y V B M m 1 p Y 2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J D u O Z 6 4 k x B s e m n f a m O U Q c A A A A A A g A A A A A A A 2 Y A A M A A A A A Q A A A A C b P O y 3 F 4 G s 0 O C 2 1 / Q U C b x g A A A A A E g A A A o A A A A B A A A A A 0 s A E g k i m G r Q Q i q H 3 N U J 9 A U A A A A P 5 P H r t C / t 6 o y 1 0 M f s q + a z 8 9 B I o U c 5 A r w D B b b z Q K P 9 0 3 / E 5 B 0 T e o j 3 A h P K v X x m Q 3 W O S h D h x W 0 U W 7 8 o p 1 k x 9 R P E r + d A i j V + n b S f 1 m g 2 V h w 7 u P F A A A A N T X c i 9 A K Z j 4 U g V M J j 4 U V e L q O z v W < / D a t a M a s h u p > 
</file>

<file path=customXml/itemProps1.xml><?xml version="1.0" encoding="utf-8"?>
<ds:datastoreItem xmlns:ds="http://schemas.openxmlformats.org/officeDocument/2006/customXml" ds:itemID="{142EB4C2-E11D-470F-AD5D-1E420271FBD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MENU</vt:lpstr>
      <vt:lpstr>REPRESENTATIVIDADE</vt:lpstr>
      <vt:lpstr>CURSO</vt:lpstr>
      <vt:lpstr>COORDENAÇÃO</vt:lpstr>
      <vt:lpstr>ORIENTADOR</vt:lpstr>
      <vt:lpstr>SECRETARIA DE POLO</vt:lpstr>
      <vt:lpstr>TUTORIA A DISTÂNCIA</vt:lpstr>
      <vt:lpstr>SOLICITAÇÃO DE SERVIÇO</vt:lpstr>
      <vt:lpstr>SERVIÇOS FINANCEIROS</vt:lpstr>
      <vt:lpstr>CMA</vt:lpstr>
      <vt:lpstr>CPA</vt:lpstr>
      <vt:lpstr>ESTATÍSTICA ABERTA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NEWTON RODRIGUES CECCON</dc:creator>
  <cp:lastModifiedBy>THALES CASTRO GODINHO</cp:lastModifiedBy>
  <dcterms:created xsi:type="dcterms:W3CDTF">2024-07-15T22:12:40Z</dcterms:created>
  <dcterms:modified xsi:type="dcterms:W3CDTF">2024-08-20T13:02:42Z</dcterms:modified>
</cp:coreProperties>
</file>