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4\PSC\"/>
    </mc:Choice>
  </mc:AlternateContent>
  <xr:revisionPtr revIDLastSave="0" documentId="13_ncr:1_{3E090682-8DD7-4DA8-81D3-096EA6FD9D7A}" xr6:coauthVersionLast="47" xr6:coauthVersionMax="47" xr10:uidLastSave="{00000000-0000-0000-0000-000000000000}"/>
  <workbookProtection workbookAlgorithmName="SHA-512" workbookHashValue="WgkfwXq39FuA+ifHCNpDxdFaHbk3kSsxZ6VggzvcAFhzD19NzcVKCDoE7/br+uwdWdwn3LpuvsKI1zC49Zam+Q==" workbookSaltValue="cF6e2nX1PgDb3GloAXnWmw==" workbookSpinCount="100000" lockStructure="1"/>
  <bookViews>
    <workbookView xWindow="28680" yWindow="-120" windowWidth="29040" windowHeight="15720" xr2:uid="{B214BB81-A80E-4DA8-8B24-2517601876F8}"/>
  </bookViews>
  <sheets>
    <sheet name="MENU" sheetId="45" r:id="rId1"/>
    <sheet name="REPRESENTATIVIDADE" sheetId="91" r:id="rId2"/>
    <sheet name="CURSO" sheetId="49" r:id="rId3"/>
    <sheet name="COORDENAÇÃO" sheetId="50" r:id="rId4"/>
    <sheet name="CMA" sheetId="55" r:id="rId5"/>
    <sheet name="CPA" sheetId="56" r:id="rId6"/>
    <sheet name="CAA" sheetId="53" r:id="rId7"/>
    <sheet name="SOLICITAÇÃO_SERVIÇOS" sheetId="52" r:id="rId8"/>
    <sheet name="SERVIÇOS FINANCEIROS" sheetId="54" r:id="rId9"/>
    <sheet name="INDICADORES_QUESTÃO_ABERTA" sheetId="57" r:id="rId10"/>
  </sheets>
  <definedNames>
    <definedName name="COMENTÁRIOS1">#REF!</definedName>
    <definedName name="COMENTÁRIOS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91" l="1"/>
  <c r="G10" i="9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1E44E7-0898-413E-AC09-1C281FFA1F9B}" keepAlive="1" name="Consulta - BASE_TOTAL" description="Conexão com a consulta 'BASE_TOTAL' na pasta de trabalho." type="5" refreshedVersion="8" background="1" saveData="1">
    <dbPr connection="Provider=Microsoft.Mashup.OleDb.1;Data Source=$Workbook$;Location=BASE_TOTAL;Extended Properties=&quot;&quot;" command="SELECT * FROM [BASE_TOTAL]"/>
  </connection>
  <connection id="2" xr16:uid="{7A8729AB-9CD5-4CA0-A62B-632C4ABFC929}" keepAlive="1" name="Consulta - BASE_TOTAL(1)" description="Conexão com a consulta 'BASE_TOTAL' na pasta de trabalho." type="5" refreshedVersion="8" background="1" saveData="1">
    <dbPr connection="Provider=Microsoft.Mashup.OleDb.1;Data Source=$Workbook$;Location=BASE_TOTAL;Extended Properties=&quot;&quot;" command="SELECT * FROM [BASE_TOTAL]"/>
  </connection>
  <connection id="3" xr16:uid="{2E18A142-6069-41B9-9F2E-FFA0DB2C4468}" keepAlive="1" name="Consulta - TABE_COMENTÁRIOS1" description="Conexão com a consulta 'TABE_COMENTÁRIOS1' na pasta de trabalho." type="5" refreshedVersion="8" background="1" saveData="1">
    <dbPr connection="Provider=Microsoft.Mashup.OleDb.1;Data Source=$Workbook$;Location=TABE_COMENTÁRIOS1;Extended Properties=&quot;&quot;" command="SELECT * FROM [TABE_COMENTÁRIOS1]"/>
  </connection>
  <connection id="4" xr16:uid="{DC4B06A6-F3CA-455D-BE68-7D35F3B6DD87}" keepAlive="1" name="Consulta - TABE_COMENTÁRIOS2" description="Conexão com a consulta 'TABE_COMENTÁRIOS2' na pasta de trabalho." type="5" refreshedVersion="8" background="1" saveData="1">
    <dbPr connection="Provider=Microsoft.Mashup.OleDb.1;Data Source=$Workbook$;Location=TABE_COMENTÁRIOS2;Extended Properties=&quot;&quot;" command="SELECT * FROM [TABE_COMENTÁRIOS2]"/>
  </connection>
</connections>
</file>

<file path=xl/sharedStrings.xml><?xml version="1.0" encoding="utf-8"?>
<sst xmlns="http://schemas.openxmlformats.org/spreadsheetml/2006/main" count="602" uniqueCount="144">
  <si>
    <t>Conheço o setor, mas nunca precisei utilizar seus serviços</t>
  </si>
  <si>
    <t>Não tenho condições de avaliar</t>
  </si>
  <si>
    <t>Não tenho nenhum comentário a fazer</t>
  </si>
  <si>
    <t>Não conheço o setor e quais serviços ele oferece</t>
  </si>
  <si>
    <t>Elogio</t>
  </si>
  <si>
    <t>Ocasionalmente</t>
  </si>
  <si>
    <t>Mensalmente</t>
  </si>
  <si>
    <t>Sugestão</t>
  </si>
  <si>
    <t>Curso</t>
  </si>
  <si>
    <t>Coordenação</t>
  </si>
  <si>
    <t>Quinzenalmente</t>
  </si>
  <si>
    <t>Crítica</t>
  </si>
  <si>
    <t>Semanalmente</t>
  </si>
  <si>
    <t>Solicitação de Serviços no Univirtus</t>
  </si>
  <si>
    <t>Sem comentários</t>
  </si>
  <si>
    <t>Central de Mediação Acadêmica – CMA</t>
  </si>
  <si>
    <t>Comissão Própria de Avaliação – CPA</t>
  </si>
  <si>
    <t>Facilidade de uso do módulo financeiro no Univirtus</t>
  </si>
  <si>
    <t>Qualidade do atendimento realizado pelo 0800 (telefone)</t>
  </si>
  <si>
    <t>Fornecimento adequado de informações por meio do 0800 (telefone)</t>
  </si>
  <si>
    <t>CURSO</t>
  </si>
  <si>
    <t>MÉDIA</t>
  </si>
  <si>
    <t>NTCA</t>
  </si>
  <si>
    <t>Q1</t>
  </si>
  <si>
    <t>Q2</t>
  </si>
  <si>
    <t>Q3</t>
  </si>
  <si>
    <t>Q4</t>
  </si>
  <si>
    <t>Q5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</si>
  <si>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</si>
  <si>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</si>
  <si>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</si>
  <si>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</si>
  <si>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</si>
  <si>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</si>
  <si>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</si>
  <si>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</si>
  <si>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</si>
  <si>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</si>
  <si>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</si>
  <si>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</si>
  <si>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Concordo totalmente</t>
  </si>
  <si>
    <t>Discordo parcialmente</t>
  </si>
  <si>
    <t>Concordo parcialmente</t>
  </si>
  <si>
    <t>Não concordo/nem discordo</t>
  </si>
  <si>
    <t>Discordo totalmente</t>
  </si>
  <si>
    <t>Deveria exigir muito mais de mim</t>
  </si>
  <si>
    <t>Deveria exigir um pouco mais de mim</t>
  </si>
  <si>
    <t>Exige de mim na medida certa</t>
  </si>
  <si>
    <t>Deveria exigir um pouco menos de mim</t>
  </si>
  <si>
    <t>Deveria exigir muito menos de mim</t>
  </si>
  <si>
    <t>Como você avalia o nível de exigência do curso:</t>
  </si>
  <si>
    <t xml:space="preserve">Com que frequência você recorre aos serviços do Centro de Mediação Acadêmica - CMA (autoatendimento, atendimento on-line, 0800 ou ícone “contatos” do AVA Univirtus)? </t>
  </si>
  <si>
    <t xml:space="preserve">Seu comentário tem é um(a): </t>
  </si>
  <si>
    <t xml:space="preserve">Sobre quais dos temas abordados na pesquisa, você deseja se manifestar por meio da questão aberta? </t>
  </si>
  <si>
    <t>%</t>
  </si>
  <si>
    <t>TOTAL</t>
  </si>
  <si>
    <t xml:space="preserve">Discordo parcialmente </t>
  </si>
  <si>
    <t>Respostas</t>
  </si>
  <si>
    <t>Total</t>
  </si>
  <si>
    <t xml:space="preserve"> </t>
  </si>
  <si>
    <t>MENU</t>
  </si>
  <si>
    <t>GERAL DA IES</t>
  </si>
  <si>
    <t>QUESITOS</t>
  </si>
  <si>
    <t>Média</t>
  </si>
  <si>
    <t>MÉDIA GERAL</t>
  </si>
  <si>
    <t>*NTCA: Não Tenho Condições de Avaliar</t>
  </si>
  <si>
    <t>Sigla</t>
  </si>
  <si>
    <t>Qualidade do atendimento (cordialidade, agilidade, disponibilidade para atendimento).</t>
  </si>
  <si>
    <t>Fornecimento adequado de informações (segurança e confiabilidade na informação fornecida).</t>
  </si>
  <si>
    <t>Retorno aos alunos de questionamentos ou solicitações.</t>
  </si>
  <si>
    <t>Facilidade de uso do módulo financeiro no Univirtus.</t>
  </si>
  <si>
    <r>
      <t xml:space="preserve">Facilidade de utilização da ferramenta de </t>
    </r>
    <r>
      <rPr>
        <u/>
        <sz val="11"/>
        <color theme="1"/>
        <rFont val="Calibri"/>
        <family val="2"/>
        <scheme val="minor"/>
      </rPr>
      <t>autoatendimento</t>
    </r>
    <r>
      <rPr>
        <sz val="11"/>
        <color theme="1"/>
        <rFont val="Calibri"/>
        <family val="2"/>
        <scheme val="minor"/>
      </rPr>
      <t xml:space="preserve"> (automático – Chat Robô)</t>
    </r>
  </si>
  <si>
    <r>
      <t xml:space="preserve">Fornecimento adequado de informações por meio do </t>
    </r>
    <r>
      <rPr>
        <u/>
        <sz val="11"/>
        <color theme="1"/>
        <rFont val="Calibri"/>
        <family val="2"/>
        <scheme val="minor"/>
      </rPr>
      <t xml:space="preserve">autoatendimento </t>
    </r>
    <r>
      <rPr>
        <sz val="11"/>
        <color theme="1"/>
        <rFont val="Calibri"/>
        <family val="2"/>
        <scheme val="minor"/>
      </rPr>
      <t>(automático – Chat Robô)</t>
    </r>
  </si>
  <si>
    <r>
      <t xml:space="preserve">Qualidade do atendimento realizado pelo </t>
    </r>
    <r>
      <rPr>
        <u/>
        <sz val="11"/>
        <color theme="1"/>
        <rFont val="Calibri"/>
        <family val="2"/>
        <scheme val="minor"/>
      </rPr>
      <t>atendimento on-line</t>
    </r>
    <r>
      <rPr>
        <sz val="11"/>
        <color theme="1"/>
        <rFont val="Calibri"/>
        <family val="2"/>
        <scheme val="minor"/>
      </rPr>
      <t xml:space="preserve"> (Chat com Assistente)</t>
    </r>
  </si>
  <si>
    <r>
      <t xml:space="preserve">Fornecimento adequado de informações por meio do </t>
    </r>
    <r>
      <rPr>
        <u/>
        <sz val="11"/>
        <color theme="1"/>
        <rFont val="Calibri"/>
        <family val="2"/>
        <scheme val="minor"/>
      </rPr>
      <t>atendimento on-line</t>
    </r>
    <r>
      <rPr>
        <sz val="11"/>
        <color theme="1"/>
        <rFont val="Calibri"/>
        <family val="2"/>
        <scheme val="minor"/>
      </rPr>
      <t xml:space="preserve"> (Chat com Assistente)</t>
    </r>
  </si>
  <si>
    <t>SIGLA</t>
  </si>
  <si>
    <t>TEMAS</t>
  </si>
  <si>
    <t>*Questão de múltipla escolha</t>
  </si>
  <si>
    <t xml:space="preserve">Não sabia que era possível acessar os resultados </t>
  </si>
  <si>
    <t xml:space="preserve">Não acesso os resultados das pesquisas </t>
  </si>
  <si>
    <t xml:space="preserve">Mensalmente </t>
  </si>
  <si>
    <t xml:space="preserve">Anualmente </t>
  </si>
  <si>
    <t xml:space="preserve">Outro. Qual? </t>
  </si>
  <si>
    <t xml:space="preserve">Semestralmente </t>
  </si>
  <si>
    <t>Não sabia que era possível acessar os resultados</t>
  </si>
  <si>
    <t>Univirtus</t>
  </si>
  <si>
    <t>Site da CPA</t>
  </si>
  <si>
    <t>Por meio dos dois</t>
  </si>
  <si>
    <t>Não acesso os resultados das pesquisas</t>
  </si>
  <si>
    <t>Semestralmente</t>
  </si>
  <si>
    <t>Anualmente</t>
  </si>
  <si>
    <t>Suporte Financeiro</t>
  </si>
  <si>
    <t xml:space="preserve">O curso corresponde às expectativas iniciais e propicia formação necessária para o desempenho profissional? </t>
  </si>
  <si>
    <t>Como você avalia o nível de exigência do curso?</t>
  </si>
  <si>
    <t>Q6</t>
  </si>
  <si>
    <t>Q7</t>
  </si>
  <si>
    <t>Q8</t>
  </si>
  <si>
    <t>Avalie a importância dos temas pesquisados, clareza e objetividade das questões, e a facilidade de preenchimento e envio dos questionários.</t>
  </si>
  <si>
    <t>Você acessa os resultados das pesquisas realizadas pela Comissão Própria de Avaliação (CPA) através do Univirtus ou através do site da CPA (www.uninter.com/CPA)?</t>
  </si>
  <si>
    <t>Com que frequência você acessa os resultados das pesquisas divulgados pela Comissão Própria de Avaliação (CPA)?</t>
  </si>
  <si>
    <t>QUESITO</t>
  </si>
  <si>
    <t>RESPOSTAS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</si>
  <si>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</si>
  <si>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</si>
  <si>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</si>
  <si>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</si>
  <si>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</si>
  <si>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</si>
  <si>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</si>
  <si>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</si>
  <si>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</si>
  <si>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</si>
  <si>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 xml:space="preserve">Central de Atendimento Presencial </t>
  </si>
  <si>
    <t>BIOMEDICINA</t>
  </si>
  <si>
    <t xml:space="preserve">DIREITO </t>
  </si>
  <si>
    <t xml:space="preserve">ENFERMAGEM </t>
  </si>
  <si>
    <t>ESSU</t>
  </si>
  <si>
    <t>ESGPPJS</t>
  </si>
  <si>
    <t>ESCOLA</t>
  </si>
  <si>
    <t>Mantém bom relacionamento com os alunos:</t>
  </si>
  <si>
    <t>Tem disponibilidade para atendimento aos alunos:</t>
  </si>
  <si>
    <t xml:space="preserve">Promove diálogo entre docentes e discentes: </t>
  </si>
  <si>
    <t>Estimula a participação dos acadêmicos em projetos e eventos:</t>
  </si>
  <si>
    <t xml:space="preserve">Considere para sua avaliação, o conjunto de profissionais que atenderam suas demandas de secretaria nos últimos 12 meses. </t>
  </si>
  <si>
    <t>Tempo de espera para o atendimento.</t>
  </si>
  <si>
    <t>Limpeza e comodidade dos espaços de espera e atendimento.</t>
  </si>
  <si>
    <t>Retorno para os protocolos abertos (questões financeiras, documentação acadêmica, ajustes de grade, etc.).</t>
  </si>
  <si>
    <t>Conhecimento técnico do atendente (domínio dos processos e procedimentos internos dos diferentes setores da instituição).</t>
  </si>
  <si>
    <t>Quanto aos serviços financeiros como negociações, antecipações de pagamento, geração de boletos, entre outros, realizado por meio de e-mail ou do 0800, como você avalia os quesitos abaixo?</t>
  </si>
  <si>
    <t xml:space="preserve">Facilidade de uso do módulo de solicitação de serviços no Univirtus </t>
  </si>
  <si>
    <t>Facilidade para encontrar o serviço que necessita</t>
  </si>
  <si>
    <t>Cumprimento do prazo de retorno das solicitações realizadas</t>
  </si>
  <si>
    <t xml:space="preserve"> Estimula a participação dos acadêmicos em projetos e eventos:</t>
  </si>
  <si>
    <t>Considere para sua avaliação o conteúdo e funcionalidade do Módulo de Serviços no Univirtus.</t>
  </si>
  <si>
    <t>REPRESENTATIVIDADE</t>
  </si>
  <si>
    <t>Escola</t>
  </si>
  <si>
    <t>BACHARELADO EM DIREITO  - PRESENCIAL</t>
  </si>
  <si>
    <t>BACHARELADO EM BIOMEDICINA - PRESENCIAL</t>
  </si>
  <si>
    <t>BACHARELADO EM ENFERMAGEM  - PRESENCIAL</t>
  </si>
  <si>
    <t>TOTAL DE ALUNOS</t>
  </si>
  <si>
    <t>RESPONDENTES</t>
  </si>
  <si>
    <t>CURSOS</t>
  </si>
  <si>
    <r>
      <t xml:space="preserve">Considere para a sua avaliação, todos os contatos realizados junto à </t>
    </r>
    <r>
      <rPr>
        <b/>
        <u/>
        <sz val="10"/>
        <color theme="1"/>
        <rFont val="Arial"/>
        <family val="2"/>
      </rPr>
      <t>Central de Mediação Acadêmica – CMA</t>
    </r>
    <r>
      <rPr>
        <b/>
        <sz val="10"/>
        <color theme="1"/>
        <rFont val="Arial"/>
        <family val="2"/>
      </rPr>
      <t>, realizados nos últimos 12 meses, por meio dos chats ou 0800.</t>
    </r>
  </si>
  <si>
    <r>
      <t xml:space="preserve">Considere para a sua avaliação, todos os contatos realizados junto à </t>
    </r>
    <r>
      <rPr>
        <b/>
        <u/>
        <sz val="11"/>
        <color theme="1"/>
        <rFont val="Calibri"/>
        <family val="2"/>
        <scheme val="minor"/>
      </rPr>
      <t>Central de Mediação Acadêmica – CMA</t>
    </r>
    <r>
      <rPr>
        <b/>
        <sz val="11"/>
        <color theme="1"/>
        <rFont val="Calibri"/>
        <family val="2"/>
        <scheme val="minor"/>
      </rPr>
      <t>, realizados nos últimos 12 meses, por meio dos chats ou 0800.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</si>
</sst>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CC8A00"/>
      <name val="Arial"/>
      <family val="2"/>
    </font>
    <font>
      <b/>
      <sz val="11"/>
      <color rgb="FFD9D9D6"/>
      <name val="Arial"/>
      <family val="2"/>
    </font>
    <font>
      <sz val="10"/>
      <color rgb="FF041E42"/>
      <name val="Arial"/>
      <family val="2"/>
    </font>
    <font>
      <b/>
      <sz val="10"/>
      <color rgb="FFD9D9D6"/>
      <name val="Arial"/>
      <family val="2"/>
    </font>
    <font>
      <b/>
      <sz val="10"/>
      <color rgb="FFD9D9D9"/>
      <name val="Arial"/>
      <family val="2"/>
    </font>
    <font>
      <b/>
      <sz val="11"/>
      <color rgb="FFD9D9D9"/>
      <name val="Arial"/>
      <family val="2"/>
    </font>
    <font>
      <i/>
      <sz val="10"/>
      <color rgb="FFE40046"/>
      <name val="Arial"/>
      <family val="2"/>
    </font>
    <font>
      <b/>
      <i/>
      <sz val="24"/>
      <color rgb="FFE40046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554"/>
        <bgColor indexed="64"/>
      </patternFill>
    </fill>
    <fill>
      <patternFill patternType="solid">
        <fgColor rgb="FF041E42"/>
        <bgColor indexed="64"/>
      </patternFill>
    </fill>
    <fill>
      <patternFill patternType="solid">
        <fgColor rgb="FFD9D9D6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0" borderId="0" xfId="0" applyFont="1"/>
    <xf numFmtId="165" fontId="0" fillId="3" borderId="0" xfId="2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5" fontId="0" fillId="3" borderId="0" xfId="0" applyNumberFormat="1" applyFill="1"/>
    <xf numFmtId="165" fontId="0" fillId="0" borderId="1" xfId="2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5" borderId="1" xfId="2" applyNumberFormat="1" applyFont="1" applyFill="1" applyBorder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/>
    <xf numFmtId="0" fontId="0" fillId="3" borderId="1" xfId="0" applyFill="1" applyBorder="1" applyAlignment="1">
      <alignment horizontal="center" vertical="center"/>
    </xf>
    <xf numFmtId="165" fontId="0" fillId="3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 vertical="center"/>
    </xf>
    <xf numFmtId="165" fontId="3" fillId="5" borderId="3" xfId="2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2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65" fontId="0" fillId="3" borderId="1" xfId="2" applyNumberFormat="1" applyFont="1" applyFill="1" applyBorder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3" borderId="0" xfId="2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5" fontId="3" fillId="3" borderId="0" xfId="2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3" fillId="5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165" fontId="0" fillId="0" borderId="0" xfId="2" applyNumberFormat="1" applyFont="1" applyFill="1" applyBorder="1"/>
    <xf numFmtId="0" fontId="5" fillId="0" borderId="1" xfId="0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/>
    </xf>
    <xf numFmtId="165" fontId="9" fillId="0" borderId="0" xfId="2" applyNumberFormat="1" applyFont="1"/>
    <xf numFmtId="0" fontId="8" fillId="5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0" fillId="3" borderId="5" xfId="2" applyNumberFormat="1" applyFont="1" applyFill="1" applyBorder="1" applyAlignment="1">
      <alignment horizontal="center" vertical="center"/>
    </xf>
    <xf numFmtId="165" fontId="3" fillId="3" borderId="5" xfId="2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Continuous" vertical="center" wrapText="1"/>
    </xf>
    <xf numFmtId="0" fontId="4" fillId="3" borderId="4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3" fillId="0" borderId="0" xfId="0" applyFont="1"/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0" fillId="3" borderId="0" xfId="0" applyFill="1" applyAlignment="1">
      <alignment horizontal="centerContinuous" wrapText="1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0" borderId="1" xfId="0" applyBorder="1" applyAlignment="1">
      <alignment horizontal="left" indent="1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wrapText="1" inden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3" fillId="3" borderId="0" xfId="0" applyFont="1" applyFill="1" applyAlignment="1">
      <alignment wrapText="1"/>
    </xf>
    <xf numFmtId="0" fontId="0" fillId="6" borderId="0" xfId="0" applyFill="1"/>
    <xf numFmtId="0" fontId="0" fillId="3" borderId="1" xfId="0" applyFill="1" applyBorder="1"/>
    <xf numFmtId="0" fontId="5" fillId="3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Continuous"/>
    </xf>
    <xf numFmtId="0" fontId="0" fillId="7" borderId="0" xfId="0" applyFill="1"/>
    <xf numFmtId="0" fontId="14" fillId="7" borderId="0" xfId="0" applyFont="1" applyFill="1"/>
    <xf numFmtId="0" fontId="16" fillId="7" borderId="0" xfId="0" applyFont="1" applyFill="1"/>
    <xf numFmtId="0" fontId="16" fillId="6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5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1" fillId="8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Continuous" vertical="center"/>
    </xf>
    <xf numFmtId="0" fontId="18" fillId="7" borderId="0" xfId="0" applyFont="1" applyFill="1"/>
    <xf numFmtId="0" fontId="19" fillId="7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0" fontId="20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8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/>
    </xf>
    <xf numFmtId="165" fontId="1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5" fontId="9" fillId="0" borderId="1" xfId="2" applyNumberFormat="1" applyFont="1" applyBorder="1" applyAlignment="1">
      <alignment horizontal="center"/>
    </xf>
    <xf numFmtId="165" fontId="8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indent="1"/>
    </xf>
    <xf numFmtId="165" fontId="0" fillId="3" borderId="0" xfId="2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5" fillId="6" borderId="0" xfId="0" applyFont="1" applyFill="1" applyAlignment="1">
      <alignment vertical="center"/>
    </xf>
    <xf numFmtId="0" fontId="15" fillId="7" borderId="0" xfId="0" applyFont="1" applyFill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30"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5" defaultTableStyle="TableStyleMedium2" defaultPivotStyle="PivotStyleLight16">
    <tableStyle name="pergunta2" pivot="0" table="0" count="10" xr9:uid="{0E9D925B-DA38-45BE-B0C3-F5052DCC3448}">
      <tableStyleElement type="wholeTable" dxfId="29"/>
      <tableStyleElement type="headerRow" dxfId="28"/>
    </tableStyle>
    <tableStyle name="pergunta2 2" pivot="0" table="0" count="10" xr9:uid="{93AD03C2-A217-478A-B5A8-C10B701511CB}">
      <tableStyleElement type="wholeTable" dxfId="27"/>
      <tableStyleElement type="headerRow" dxfId="26"/>
    </tableStyle>
    <tableStyle name="SlicerStyleDark5 2" pivot="0" table="0" count="10" xr9:uid="{64B34BBD-FFCE-408D-BFCB-3683BAB46D87}">
      <tableStyleElement type="wholeTable" dxfId="25"/>
      <tableStyleElement type="headerRow" dxfId="24"/>
    </tableStyle>
    <tableStyle name="SlicerStyleDark5 2 10" pivot="0" table="0" count="10" xr9:uid="{7EC5F65A-06D9-4BC4-A534-2EEB16C8988A}">
      <tableStyleElement type="wholeTable" dxfId="23"/>
      <tableStyleElement type="headerRow" dxfId="22"/>
    </tableStyle>
    <tableStyle name="SlicerStyleDark5 2 11" pivot="0" table="0" count="10" xr9:uid="{A9F930D1-6378-42BD-8D76-DC8B2711F686}">
      <tableStyleElement type="wholeTable" dxfId="21"/>
      <tableStyleElement type="headerRow" dxfId="20"/>
    </tableStyle>
    <tableStyle name="SlicerStyleDark5 2 12" pivot="0" table="0" count="10" xr9:uid="{0FAB9266-E62C-477B-AEF1-E9105CAD3600}">
      <tableStyleElement type="wholeTable" dxfId="19"/>
      <tableStyleElement type="headerRow" dxfId="18"/>
    </tableStyle>
    <tableStyle name="SlicerStyleDark5 2 2" pivot="0" table="0" count="10" xr9:uid="{BB19DC8A-A647-45AC-B60F-2744B3E5658E}">
      <tableStyleElement type="wholeTable" dxfId="17"/>
      <tableStyleElement type="headerRow" dxfId="16"/>
    </tableStyle>
    <tableStyle name="SlicerStyleDark5 2 2 2" pivot="0" table="0" count="10" xr9:uid="{E5DF5312-603A-480A-923F-F55965891D85}">
      <tableStyleElement type="wholeTable" dxfId="15"/>
      <tableStyleElement type="headerRow" dxfId="14"/>
    </tableStyle>
    <tableStyle name="SlicerStyleDark5 2 3" pivot="0" table="0" count="10" xr9:uid="{E557AF5B-B1FC-49FD-848E-FFB20A60F481}">
      <tableStyleElement type="wholeTable" dxfId="13"/>
      <tableStyleElement type="headerRow" dxfId="12"/>
    </tableStyle>
    <tableStyle name="SlicerStyleDark5 2 4" pivot="0" table="0" count="10" xr9:uid="{1DA4179F-3E7E-426C-918C-8F4FA296F2CD}">
      <tableStyleElement type="wholeTable" dxfId="11"/>
      <tableStyleElement type="headerRow" dxfId="10"/>
    </tableStyle>
    <tableStyle name="SlicerStyleDark5 2 5" pivot="0" table="0" count="10" xr9:uid="{D37A62F5-4D1B-4080-A871-DDD9F32CC4E9}">
      <tableStyleElement type="wholeTable" dxfId="9"/>
      <tableStyleElement type="headerRow" dxfId="8"/>
    </tableStyle>
    <tableStyle name="SlicerStyleDark5 2 6" pivot="0" table="0" count="10" xr9:uid="{CC130A48-EB94-4683-9060-9F70685288F4}">
      <tableStyleElement type="wholeTable" dxfId="7"/>
      <tableStyleElement type="headerRow" dxfId="6"/>
    </tableStyle>
    <tableStyle name="SlicerStyleDark5 2 7" pivot="0" table="0" count="10" xr9:uid="{26F9E5AF-3BE6-4463-8B21-E1B6A28F3CFE}">
      <tableStyleElement type="wholeTable" dxfId="5"/>
      <tableStyleElement type="headerRow" dxfId="4"/>
    </tableStyle>
    <tableStyle name="SlicerStyleDark5 2 8" pivot="0" table="0" count="10" xr9:uid="{3F7049C4-ABA4-4668-B10E-124260737293}">
      <tableStyleElement type="wholeTable" dxfId="3"/>
      <tableStyleElement type="headerRow" dxfId="2"/>
    </tableStyle>
    <tableStyle name="SlicerStyleDark5 2 9" pivot="0" table="0" count="10" xr9:uid="{139E5595-F1AF-4C35-B7EA-CBDD56432D49}">
      <tableStyleElement type="wholeTable" dxfId="1"/>
      <tableStyleElement type="headerRow" dxfId="0"/>
    </tableStyle>
  </tableStyles>
  <colors>
    <mruColors>
      <color rgb="FF002554"/>
      <color rgb="FFFFC000"/>
      <color rgb="FFFFD966"/>
      <color rgb="FFD9D9D9"/>
    </mruColors>
  </colors>
  <extLst>
    <ext xmlns:x14="http://schemas.microsoft.com/office/spreadsheetml/2009/9/main" uri="{46F421CA-312F-682f-3DD2-61675219B42D}">
      <x14:dxfs count="120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Calibri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Calibri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Calibri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Calibri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pergunta2">
          <x14:slicerStyleElements>
            <x14:slicerStyleElement type="unselectedItemWithData" dxfId="119"/>
            <x14:slicerStyleElement type="unselectedItemWithNoData" dxfId="118"/>
            <x14:slicerStyleElement type="selectedItemWithData" dxfId="117"/>
            <x14:slicerStyleElement type="selectedItemWithNoData" dxfId="116"/>
            <x14:slicerStyleElement type="hoveredUnselectedItemWithData" dxfId="115"/>
            <x14:slicerStyleElement type="hoveredSelectedItemWithData" dxfId="114"/>
            <x14:slicerStyleElement type="hoveredUnselectedItemWithNoData" dxfId="113"/>
            <x14:slicerStyleElement type="hoveredSelectedItemWithNoData" dxfId="112"/>
          </x14:slicerStyleElements>
        </x14:slicerStyle>
        <x14:slicerStyle name="pergunta2 2">
          <x14:slicerStyleElements>
            <x14:slicerStyleElement type="unselectedItemWithData" dxfId="111"/>
            <x14:slicerStyleElement type="unselectedItemWithNoData" dxfId="110"/>
            <x14:slicerStyleElement type="selectedItemWithData" dxfId="109"/>
            <x14:slicerStyleElement type="selectedItemWithNoData" dxfId="108"/>
            <x14:slicerStyleElement type="hoveredUnselectedItemWithData" dxfId="107"/>
            <x14:slicerStyleElement type="hoveredSelectedItemWithData" dxfId="106"/>
            <x14:slicerStyleElement type="hoveredUnselectedItemWithNoData" dxfId="105"/>
            <x14:slicerStyleElement type="hoveredSelectedItemWithNoData" dxfId="104"/>
          </x14:slicerStyleElements>
        </x14:slicerStyle>
        <x14:slicerStyle name="SlicerStyleDark5 2">
          <x14:slicerStyleElements>
            <x14:slicerStyleElement type="unselectedItemWithData" dxfId="103"/>
            <x14:slicerStyleElement type="unselectedItemWithNoData" dxfId="102"/>
            <x14:slicerStyleElement type="selectedItemWithData" dxfId="101"/>
            <x14:slicerStyleElement type="selectedItemWithNoData" dxfId="100"/>
            <x14:slicerStyleElement type="hoveredUnselectedItemWithData" dxfId="99"/>
            <x14:slicerStyleElement type="hoveredSelectedItemWithData" dxfId="98"/>
            <x14:slicerStyleElement type="hoveredUnselectedItemWithNoData" dxfId="97"/>
            <x14:slicerStyleElement type="hoveredSelectedItemWithNoData" dxfId="96"/>
          </x14:slicerStyleElements>
        </x14:slicerStyle>
        <x14:slicerStyle name="SlicerStyleDark5 2 10">
          <x14:slicerStyleElements>
            <x14:slicerStyleElement type="unselectedItemWithData" dxfId="95"/>
            <x14:slicerStyleElement type="unselectedItemWithNoData" dxfId="94"/>
            <x14:slicerStyleElement type="selectedItemWithData" dxfId="93"/>
            <x14:slicerStyleElement type="selectedItemWithNoData" dxfId="92"/>
            <x14:slicerStyleElement type="hoveredUnselectedItemWithData" dxfId="91"/>
            <x14:slicerStyleElement type="hoveredSelectedItemWithData" dxfId="90"/>
            <x14:slicerStyleElement type="hoveredUnselectedItemWithNoData" dxfId="89"/>
            <x14:slicerStyleElement type="hoveredSelectedItemWithNoData" dxfId="88"/>
          </x14:slicerStyleElements>
        </x14:slicerStyle>
        <x14:slicerStyle name="SlicerStyleDark5 2 11">
          <x14:slicerStyleElements>
            <x14:slicerStyleElement type="unselectedItemWithData" dxfId="87"/>
            <x14:slicerStyleElement type="unselectedItemWithNoData" dxfId="86"/>
            <x14:slicerStyleElement type="selectedItemWithData" dxfId="85"/>
            <x14:slicerStyleElement type="selectedItemWithNoData" dxfId="84"/>
            <x14:slicerStyleElement type="hoveredUnselectedItemWithData" dxfId="83"/>
            <x14:slicerStyleElement type="hoveredSelectedItemWithData" dxfId="82"/>
            <x14:slicerStyleElement type="hoveredUnselectedItemWithNoData" dxfId="81"/>
            <x14:slicerStyleElement type="hoveredSelectedItemWithNoData" dxfId="80"/>
          </x14:slicerStyleElements>
        </x14:slicerStyle>
        <x14:slicerStyle name="SlicerStyleDark5 2 12">
          <x14:slicerStyleElements>
            <x14:slicerStyleElement type="unselectedItemWithData" dxfId="79"/>
            <x14:slicerStyleElement type="unselectedItemWithNoData" dxfId="78"/>
            <x14:slicerStyleElement type="selectedItemWithData" dxfId="77"/>
            <x14:slicerStyleElement type="selectedItemWithNoData" dxfId="76"/>
            <x14:slicerStyleElement type="hoveredUnselectedItemWithData" dxfId="75"/>
            <x14:slicerStyleElement type="hoveredSelectedItemWithData" dxfId="74"/>
            <x14:slicerStyleElement type="hoveredUnselectedItemWithNoData" dxfId="73"/>
            <x14:slicerStyleElement type="hoveredSelectedItemWithNoData" dxfId="72"/>
          </x14:slicerStyleElements>
        </x14:slicerStyle>
        <x14:slicerStyle name="SlicerStyleDark5 2 2">
          <x14:slicerStyleElements>
            <x14:slicerStyleElement type="unselectedItemWithData" dxfId="71"/>
            <x14:slicerStyleElement type="unselectedItemWithNoData" dxfId="70"/>
            <x14:slicerStyleElement type="selectedItemWithData" dxfId="69"/>
            <x14:slicerStyleElement type="selectedItemWithNoData" dxfId="68"/>
            <x14:slicerStyleElement type="hoveredUnselectedItemWithData" dxfId="67"/>
            <x14:slicerStyleElement type="hoveredSelectedItemWithData" dxfId="66"/>
            <x14:slicerStyleElement type="hoveredUnselectedItemWithNoData" dxfId="65"/>
            <x14:slicerStyleElement type="hoveredSelectedItemWithNoData" dxfId="64"/>
          </x14:slicerStyleElements>
        </x14:slicerStyle>
        <x14:slicerStyle name="SlicerStyleDark5 2 2 2">
          <x14:slicerStyleElements>
            <x14:slicerStyleElement type="unselectedItemWithData" dxfId="63"/>
            <x14:slicerStyleElement type="unselectedItemWithNoData" dxfId="62"/>
            <x14:slicerStyleElement type="selectedItemWithData" dxfId="61"/>
            <x14:slicerStyleElement type="selectedItemWithNoData" dxfId="60"/>
            <x14:slicerStyleElement type="hoveredUnselectedItemWithData" dxfId="59"/>
            <x14:slicerStyleElement type="hoveredSelectedItemWithData" dxfId="58"/>
            <x14:slicerStyleElement type="hoveredUnselectedItemWithNoData" dxfId="57"/>
            <x14:slicerStyleElement type="hoveredSelectedItemWithNoData" dxfId="56"/>
          </x14:slicerStyleElements>
        </x14:slicerStyle>
        <x14:slicerStyle name="SlicerStyleDark5 2 3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Dark5 2 4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Dark5 2 5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Dark5 2 6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Dark5 2 7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Dark5 2 8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5 2 9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INDICADORES_QUEST&#195;O_ABERTA!A1"/><Relationship Id="rId3" Type="http://schemas.openxmlformats.org/officeDocument/2006/relationships/hyperlink" Target="#COORDENA&#199;&#195;O!A1"/><Relationship Id="rId7" Type="http://schemas.openxmlformats.org/officeDocument/2006/relationships/hyperlink" Target="#CPA!A1"/><Relationship Id="rId2" Type="http://schemas.openxmlformats.org/officeDocument/2006/relationships/hyperlink" Target="#CURSO!A1"/><Relationship Id="rId1" Type="http://schemas.openxmlformats.org/officeDocument/2006/relationships/image" Target="../media/image1.jpg"/><Relationship Id="rId6" Type="http://schemas.openxmlformats.org/officeDocument/2006/relationships/hyperlink" Target="#CMA!A1"/><Relationship Id="rId5" Type="http://schemas.openxmlformats.org/officeDocument/2006/relationships/hyperlink" Target="#'SERVI&#199;OS FINANCEIROS'!A1"/><Relationship Id="rId10" Type="http://schemas.openxmlformats.org/officeDocument/2006/relationships/hyperlink" Target="#CAA!A1"/><Relationship Id="rId4" Type="http://schemas.openxmlformats.org/officeDocument/2006/relationships/hyperlink" Target="#SOLICITA&#199;&#195;O_SERVI&#199;OS!A1"/><Relationship Id="rId9" Type="http://schemas.openxmlformats.org/officeDocument/2006/relationships/hyperlink" Target="#REPRESENTATIVIDAD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95885</xdr:colOff>
      <xdr:row>0</xdr:row>
      <xdr:rowOff>79466</xdr:rowOff>
    </xdr:from>
    <xdr:to>
      <xdr:col>0</xdr:col>
      <xdr:colOff>2262984</xdr:colOff>
      <xdr:row>0</xdr:row>
      <xdr:rowOff>1028700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A997799-ABCE-4E11-A3BA-96DF27CEB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" y="79466"/>
          <a:ext cx="2167099" cy="949234"/>
        </a:xfrm>
        <a:prstGeom prst="rect">
          <a:avLst/>
        </a:prstGeom>
      </xdr:spPr>
    </xdr:pic>
    <xdr:clientData/>
  </xdr:twoCellAnchor>
  <xdr:twoCellAnchor editAs="absolute">
    <xdr:from>
      <xdr:col>0</xdr:col>
      <xdr:colOff>250481</xdr:colOff>
      <xdr:row>2</xdr:row>
      <xdr:rowOff>1108596</xdr:rowOff>
    </xdr:from>
    <xdr:to>
      <xdr:col>0</xdr:col>
      <xdr:colOff>3742481</xdr:colOff>
      <xdr:row>2</xdr:row>
      <xdr:rowOff>1464786</xdr:rowOff>
    </xdr:to>
    <xdr:sp macro="" textlink="">
      <xdr:nvSpPr>
        <xdr:cNvPr id="20" name="Retângulo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858516-8718-4C85-BC55-DD2453A68378}"/>
            </a:ext>
          </a:extLst>
        </xdr:cNvPr>
        <xdr:cNvSpPr/>
      </xdr:nvSpPr>
      <xdr:spPr>
        <a:xfrm>
          <a:off x="250481" y="2604021"/>
          <a:ext cx="3492000" cy="35619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Curso</a:t>
          </a:r>
        </a:p>
      </xdr:txBody>
    </xdr:sp>
    <xdr:clientData/>
  </xdr:twoCellAnchor>
  <xdr:twoCellAnchor editAs="absolute">
    <xdr:from>
      <xdr:col>0</xdr:col>
      <xdr:colOff>269530</xdr:colOff>
      <xdr:row>2</xdr:row>
      <xdr:rowOff>1673989</xdr:rowOff>
    </xdr:from>
    <xdr:to>
      <xdr:col>0</xdr:col>
      <xdr:colOff>3761530</xdr:colOff>
      <xdr:row>2</xdr:row>
      <xdr:rowOff>2037799</xdr:rowOff>
    </xdr:to>
    <xdr:sp macro="" textlink="">
      <xdr:nvSpPr>
        <xdr:cNvPr id="21" name="Retângulo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4C9D28-8443-4A9E-8367-FB5168809DB4}"/>
            </a:ext>
          </a:extLst>
        </xdr:cNvPr>
        <xdr:cNvSpPr/>
      </xdr:nvSpPr>
      <xdr:spPr>
        <a:xfrm>
          <a:off x="269530" y="3169414"/>
          <a:ext cx="3492000" cy="36381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Coordenação do Curso</a:t>
          </a:r>
        </a:p>
      </xdr:txBody>
    </xdr:sp>
    <xdr:clientData/>
  </xdr:twoCellAnchor>
  <xdr:twoCellAnchor editAs="absolute">
    <xdr:from>
      <xdr:col>0</xdr:col>
      <xdr:colOff>3923321</xdr:colOff>
      <xdr:row>2</xdr:row>
      <xdr:rowOff>1121920</xdr:rowOff>
    </xdr:from>
    <xdr:to>
      <xdr:col>0</xdr:col>
      <xdr:colOff>7415321</xdr:colOff>
      <xdr:row>2</xdr:row>
      <xdr:rowOff>1468585</xdr:rowOff>
    </xdr:to>
    <xdr:sp macro="" textlink="">
      <xdr:nvSpPr>
        <xdr:cNvPr id="23" name="Retângulo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A64573-F2F2-433F-B184-2350FF130A07}"/>
            </a:ext>
          </a:extLst>
        </xdr:cNvPr>
        <xdr:cNvSpPr/>
      </xdr:nvSpPr>
      <xdr:spPr>
        <a:xfrm>
          <a:off x="3923321" y="2617345"/>
          <a:ext cx="3492000" cy="346665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Solicitação de Serviços</a:t>
          </a:r>
        </a:p>
      </xdr:txBody>
    </xdr:sp>
    <xdr:clientData/>
  </xdr:twoCellAnchor>
  <xdr:twoCellAnchor editAs="absolute">
    <xdr:from>
      <xdr:col>0</xdr:col>
      <xdr:colOff>3934376</xdr:colOff>
      <xdr:row>2</xdr:row>
      <xdr:rowOff>1647711</xdr:rowOff>
    </xdr:from>
    <xdr:to>
      <xdr:col>0</xdr:col>
      <xdr:colOff>7426376</xdr:colOff>
      <xdr:row>2</xdr:row>
      <xdr:rowOff>2011521</xdr:rowOff>
    </xdr:to>
    <xdr:sp macro="" textlink="">
      <xdr:nvSpPr>
        <xdr:cNvPr id="25" name="Retângulo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2EA430-B8E5-47AC-9091-E1E4AFE0DE40}"/>
            </a:ext>
          </a:extLst>
        </xdr:cNvPr>
        <xdr:cNvSpPr/>
      </xdr:nvSpPr>
      <xdr:spPr>
        <a:xfrm>
          <a:off x="3934376" y="3143136"/>
          <a:ext cx="3492000" cy="36381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Serviços Financeiros</a:t>
          </a:r>
        </a:p>
      </xdr:txBody>
    </xdr:sp>
    <xdr:clientData/>
  </xdr:twoCellAnchor>
  <xdr:twoCellAnchor editAs="absolute">
    <xdr:from>
      <xdr:col>0</xdr:col>
      <xdr:colOff>7591425</xdr:colOff>
      <xdr:row>2</xdr:row>
      <xdr:rowOff>630048</xdr:rowOff>
    </xdr:from>
    <xdr:to>
      <xdr:col>0</xdr:col>
      <xdr:colOff>11182350</xdr:colOff>
      <xdr:row>2</xdr:row>
      <xdr:rowOff>990048</xdr:rowOff>
    </xdr:to>
    <xdr:sp macro="" textlink="">
      <xdr:nvSpPr>
        <xdr:cNvPr id="27" name="Retângul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5B4A2-EB6A-4647-A336-1A5E9F72F834}"/>
            </a:ext>
          </a:extLst>
        </xdr:cNvPr>
        <xdr:cNvSpPr/>
      </xdr:nvSpPr>
      <xdr:spPr>
        <a:xfrm>
          <a:off x="7591425" y="2125473"/>
          <a:ext cx="3590925" cy="36000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CMA</a:t>
          </a:r>
        </a:p>
      </xdr:txBody>
    </xdr:sp>
    <xdr:clientData/>
  </xdr:twoCellAnchor>
  <xdr:twoCellAnchor editAs="absolute">
    <xdr:from>
      <xdr:col>0</xdr:col>
      <xdr:colOff>7582451</xdr:colOff>
      <xdr:row>2</xdr:row>
      <xdr:rowOff>1134790</xdr:rowOff>
    </xdr:from>
    <xdr:to>
      <xdr:col>0</xdr:col>
      <xdr:colOff>11210925</xdr:colOff>
      <xdr:row>2</xdr:row>
      <xdr:rowOff>1494790</xdr:rowOff>
    </xdr:to>
    <xdr:sp macro="" textlink="">
      <xdr:nvSpPr>
        <xdr:cNvPr id="28" name="Retângulo 2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452D60-C245-4441-8B5C-11744A280161}"/>
            </a:ext>
          </a:extLst>
        </xdr:cNvPr>
        <xdr:cNvSpPr/>
      </xdr:nvSpPr>
      <xdr:spPr>
        <a:xfrm>
          <a:off x="7582451" y="2630215"/>
          <a:ext cx="3628474" cy="36000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CPA</a:t>
          </a:r>
        </a:p>
      </xdr:txBody>
    </xdr:sp>
    <xdr:clientData/>
  </xdr:twoCellAnchor>
  <xdr:twoCellAnchor editAs="absolute">
    <xdr:from>
      <xdr:col>0</xdr:col>
      <xdr:colOff>7607215</xdr:colOff>
      <xdr:row>2</xdr:row>
      <xdr:rowOff>1649603</xdr:rowOff>
    </xdr:from>
    <xdr:to>
      <xdr:col>0</xdr:col>
      <xdr:colOff>11153774</xdr:colOff>
      <xdr:row>2</xdr:row>
      <xdr:rowOff>2000251</xdr:rowOff>
    </xdr:to>
    <xdr:sp macro="" textlink="">
      <xdr:nvSpPr>
        <xdr:cNvPr id="29" name="Retângulo 2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A9B00D0-49F8-4485-B1B5-7237404907D5}"/>
            </a:ext>
          </a:extLst>
        </xdr:cNvPr>
        <xdr:cNvSpPr/>
      </xdr:nvSpPr>
      <xdr:spPr>
        <a:xfrm>
          <a:off x="7607215" y="3145028"/>
          <a:ext cx="3546559" cy="350648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Indicadores da Questão Aberta</a:t>
          </a:r>
        </a:p>
      </xdr:txBody>
    </xdr:sp>
    <xdr:clientData/>
  </xdr:twoCellAnchor>
  <xdr:twoCellAnchor editAs="absolute">
    <xdr:from>
      <xdr:col>0</xdr:col>
      <xdr:colOff>257350</xdr:colOff>
      <xdr:row>2</xdr:row>
      <xdr:rowOff>639574</xdr:rowOff>
    </xdr:from>
    <xdr:to>
      <xdr:col>0</xdr:col>
      <xdr:colOff>3749350</xdr:colOff>
      <xdr:row>2</xdr:row>
      <xdr:rowOff>984334</xdr:rowOff>
    </xdr:to>
    <xdr:sp macro="" textlink="">
      <xdr:nvSpPr>
        <xdr:cNvPr id="31" name="Retângulo 3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73380C1-99F6-411D-9A77-557D12B55C75}"/>
            </a:ext>
          </a:extLst>
        </xdr:cNvPr>
        <xdr:cNvSpPr/>
      </xdr:nvSpPr>
      <xdr:spPr>
        <a:xfrm>
          <a:off x="257350" y="2134999"/>
          <a:ext cx="3492000" cy="34476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Representatividade</a:t>
          </a:r>
        </a:p>
      </xdr:txBody>
    </xdr:sp>
    <xdr:clientData/>
  </xdr:twoCellAnchor>
  <xdr:twoCellAnchor editAs="absolute">
    <xdr:from>
      <xdr:col>0</xdr:col>
      <xdr:colOff>3923320</xdr:colOff>
      <xdr:row>2</xdr:row>
      <xdr:rowOff>626154</xdr:rowOff>
    </xdr:from>
    <xdr:to>
      <xdr:col>0</xdr:col>
      <xdr:colOff>7415320</xdr:colOff>
      <xdr:row>2</xdr:row>
      <xdr:rowOff>989964</xdr:rowOff>
    </xdr:to>
    <xdr:sp macro="" textlink="">
      <xdr:nvSpPr>
        <xdr:cNvPr id="32" name="Retângulo 3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14CD433-BC1A-48E1-BADC-DE140957E2E5}"/>
            </a:ext>
          </a:extLst>
        </xdr:cNvPr>
        <xdr:cNvSpPr/>
      </xdr:nvSpPr>
      <xdr:spPr>
        <a:xfrm>
          <a:off x="3923320" y="2121579"/>
          <a:ext cx="3492000" cy="36381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Central</a:t>
          </a:r>
          <a:r>
            <a:rPr lang="pt-BR" sz="2000" b="1" baseline="0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 de Atendimento</a:t>
          </a:r>
          <a:endParaRPr lang="pt-BR" sz="2000" b="1">
            <a:solidFill>
              <a:srgbClr val="FFC000"/>
            </a:solidFill>
            <a:latin typeface="Geogrotesque TRIAL B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2400300</xdr:colOff>
      <xdr:row>0</xdr:row>
      <xdr:rowOff>257175</xdr:rowOff>
    </xdr:from>
    <xdr:to>
      <xdr:col>0</xdr:col>
      <xdr:colOff>12753976</xdr:colOff>
      <xdr:row>0</xdr:row>
      <xdr:rowOff>793375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343A84B-67E8-4BA1-9F26-4545EEBC4B2C}"/>
            </a:ext>
          </a:extLst>
        </xdr:cNvPr>
        <xdr:cNvSpPr txBox="1"/>
      </xdr:nvSpPr>
      <xdr:spPr>
        <a:xfrm>
          <a:off x="2400300" y="257175"/>
          <a:ext cx="10353676" cy="53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rgbClr val="D9D9D6"/>
              </a:solidFill>
              <a:latin typeface="Geogrotesque TRIAL Bd" pitchFamily="50" charset="0"/>
              <a:ea typeface="+mn-ea"/>
              <a:cs typeface="+mn-cs"/>
            </a:rPr>
            <a:t>Pesquisa sobre o Ambiente Acadêmico - Presencial - 2024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175963</xdr:colOff>
      <xdr:row>0</xdr:row>
      <xdr:rowOff>161924</xdr:rowOff>
    </xdr:from>
    <xdr:to>
      <xdr:col>1</xdr:col>
      <xdr:colOff>1114042</xdr:colOff>
      <xdr:row>5</xdr:row>
      <xdr:rowOff>22003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1F897C9-DEE7-443B-B260-CB7834564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63" y="161924"/>
          <a:ext cx="1862004" cy="812579"/>
        </a:xfrm>
        <a:prstGeom prst="rect">
          <a:avLst/>
        </a:prstGeom>
      </xdr:spPr>
    </xdr:pic>
    <xdr:clientData/>
  </xdr:twoCellAnchor>
  <xdr:twoCellAnchor>
    <xdr:from>
      <xdr:col>1</xdr:col>
      <xdr:colOff>2190749</xdr:colOff>
      <xdr:row>0</xdr:row>
      <xdr:rowOff>61756</xdr:rowOff>
    </xdr:from>
    <xdr:to>
      <xdr:col>9</xdr:col>
      <xdr:colOff>781049</xdr:colOff>
      <xdr:row>3</xdr:row>
      <xdr:rowOff>47188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F3DC5E3-A56C-423F-90D8-8926344FE73D}"/>
            </a:ext>
          </a:extLst>
        </xdr:cNvPr>
        <xdr:cNvSpPr txBox="1"/>
      </xdr:nvSpPr>
      <xdr:spPr>
        <a:xfrm>
          <a:off x="3114674" y="61756"/>
          <a:ext cx="8420100" cy="556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Presencial - 2024</a:t>
          </a:r>
        </a:p>
      </xdr:txBody>
    </xdr:sp>
    <xdr:clientData/>
  </xdr:twoCellAnchor>
  <xdr:twoCellAnchor>
    <xdr:from>
      <xdr:col>1</xdr:col>
      <xdr:colOff>2176183</xdr:colOff>
      <xdr:row>2</xdr:row>
      <xdr:rowOff>186032</xdr:rowOff>
    </xdr:from>
    <xdr:to>
      <xdr:col>6</xdr:col>
      <xdr:colOff>285750</xdr:colOff>
      <xdr:row>5</xdr:row>
      <xdr:rowOff>32045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1B600F39-B435-43B7-B1D6-54B2398FF8C5}"/>
            </a:ext>
          </a:extLst>
        </xdr:cNvPr>
        <xdr:cNvSpPr txBox="1"/>
      </xdr:nvSpPr>
      <xdr:spPr>
        <a:xfrm>
          <a:off x="3100108" y="567032"/>
          <a:ext cx="4510367" cy="417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Estatísticas da Questão Aberta</a:t>
          </a:r>
        </a:p>
      </xdr:txBody>
    </xdr:sp>
    <xdr:clientData/>
  </xdr:twoCellAnchor>
  <xdr:twoCellAnchor>
    <xdr:from>
      <xdr:col>15</xdr:col>
      <xdr:colOff>10179</xdr:colOff>
      <xdr:row>0</xdr:row>
      <xdr:rowOff>76201</xdr:rowOff>
    </xdr:from>
    <xdr:to>
      <xdr:col>17</xdr:col>
      <xdr:colOff>266699</xdr:colOff>
      <xdr:row>1</xdr:row>
      <xdr:rowOff>161925</xdr:rowOff>
    </xdr:to>
    <xdr:sp macro="" textlink="">
      <xdr:nvSpPr>
        <xdr:cNvPr id="11" name="Retângulo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7BA548-18D3-483B-8141-2349FD441F88}"/>
            </a:ext>
          </a:extLst>
        </xdr:cNvPr>
        <xdr:cNvSpPr/>
      </xdr:nvSpPr>
      <xdr:spPr>
        <a:xfrm flipH="1">
          <a:off x="14792979" y="76201"/>
          <a:ext cx="1494770" cy="2762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96097</xdr:colOff>
      <xdr:row>0</xdr:row>
      <xdr:rowOff>99483</xdr:rowOff>
    </xdr:from>
    <xdr:to>
      <xdr:col>3</xdr:col>
      <xdr:colOff>219075</xdr:colOff>
      <xdr:row>0</xdr:row>
      <xdr:rowOff>1038225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48B9E46-4C36-46BB-A339-550F8762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97" y="99483"/>
          <a:ext cx="1894628" cy="938742"/>
        </a:xfrm>
        <a:prstGeom prst="rect">
          <a:avLst/>
        </a:prstGeom>
      </xdr:spPr>
    </xdr:pic>
    <xdr:clientData/>
  </xdr:twoCellAnchor>
  <xdr:twoCellAnchor>
    <xdr:from>
      <xdr:col>16</xdr:col>
      <xdr:colOff>28575</xdr:colOff>
      <xdr:row>0</xdr:row>
      <xdr:rowOff>304800</xdr:rowOff>
    </xdr:from>
    <xdr:to>
      <xdr:col>17</xdr:col>
      <xdr:colOff>542925</xdr:colOff>
      <xdr:row>0</xdr:row>
      <xdr:rowOff>828675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C12C66-D7B7-4845-A37F-78D02DEA0D14}"/>
            </a:ext>
          </a:extLst>
        </xdr:cNvPr>
        <xdr:cNvSpPr/>
      </xdr:nvSpPr>
      <xdr:spPr>
        <a:xfrm>
          <a:off x="14030325" y="304800"/>
          <a:ext cx="1123950" cy="523875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3</xdr:col>
      <xdr:colOff>228600</xdr:colOff>
      <xdr:row>0</xdr:row>
      <xdr:rowOff>333375</xdr:rowOff>
    </xdr:from>
    <xdr:to>
      <xdr:col>15</xdr:col>
      <xdr:colOff>514350</xdr:colOff>
      <xdr:row>0</xdr:row>
      <xdr:rowOff>869575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1555AF07-C639-4A8C-A838-ABBDA8D9171D}"/>
            </a:ext>
          </a:extLst>
        </xdr:cNvPr>
        <xdr:cNvSpPr txBox="1"/>
      </xdr:nvSpPr>
      <xdr:spPr>
        <a:xfrm>
          <a:off x="2057400" y="333375"/>
          <a:ext cx="11849100" cy="53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rgbClr val="D9D9D6"/>
              </a:solidFill>
              <a:latin typeface="Geogrotesque TRIAL Bd" pitchFamily="50" charset="0"/>
              <a:ea typeface="+mn-ea"/>
              <a:cs typeface="+mn-cs"/>
            </a:rPr>
            <a:t>Pesquisa sobre o Ambiente Acadêmico - Presencial - 2024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162151</xdr:colOff>
      <xdr:row>0</xdr:row>
      <xdr:rowOff>109759</xdr:rowOff>
    </xdr:from>
    <xdr:to>
      <xdr:col>1</xdr:col>
      <xdr:colOff>1209675</xdr:colOff>
      <xdr:row>1</xdr:row>
      <xdr:rowOff>281961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1168748A-D610-483B-829A-D3CA4C82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51" y="109759"/>
          <a:ext cx="1809524" cy="896102"/>
        </a:xfrm>
        <a:prstGeom prst="rect">
          <a:avLst/>
        </a:prstGeom>
      </xdr:spPr>
    </xdr:pic>
    <xdr:clientData/>
  </xdr:twoCellAnchor>
  <xdr:twoCellAnchor>
    <xdr:from>
      <xdr:col>13</xdr:col>
      <xdr:colOff>677970</xdr:colOff>
      <xdr:row>0</xdr:row>
      <xdr:rowOff>161252</xdr:rowOff>
    </xdr:from>
    <xdr:to>
      <xdr:col>15</xdr:col>
      <xdr:colOff>648554</xdr:colOff>
      <xdr:row>0</xdr:row>
      <xdr:rowOff>428289</xdr:rowOff>
    </xdr:to>
    <xdr:sp macro="" textlink="">
      <xdr:nvSpPr>
        <xdr:cNvPr id="11" name="Retângulo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EE6C24-0A42-46E5-9FDC-2C8703C038A3}"/>
            </a:ext>
          </a:extLst>
        </xdr:cNvPr>
        <xdr:cNvSpPr/>
      </xdr:nvSpPr>
      <xdr:spPr>
        <a:xfrm>
          <a:off x="14622570" y="161252"/>
          <a:ext cx="1265984" cy="267037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1657350</xdr:colOff>
      <xdr:row>0</xdr:row>
      <xdr:rowOff>247650</xdr:rowOff>
    </xdr:from>
    <xdr:to>
      <xdr:col>13</xdr:col>
      <xdr:colOff>314325</xdr:colOff>
      <xdr:row>1</xdr:row>
      <xdr:rowOff>59950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6B2E713-E10E-45AA-921F-64B0EF1C03BB}"/>
            </a:ext>
          </a:extLst>
        </xdr:cNvPr>
        <xdr:cNvSpPr txBox="1"/>
      </xdr:nvSpPr>
      <xdr:spPr>
        <a:xfrm>
          <a:off x="2419350" y="247650"/>
          <a:ext cx="11839575" cy="53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rgbClr val="D9D9D6"/>
              </a:solidFill>
              <a:latin typeface="Geogrotesque TRIAL Bd" pitchFamily="50" charset="0"/>
              <a:ea typeface="+mn-ea"/>
              <a:cs typeface="+mn-cs"/>
            </a:rPr>
            <a:t>Pesquisa sobre o Ambiente Acadêmico - Presencial - 2024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106408</xdr:colOff>
      <xdr:row>0</xdr:row>
      <xdr:rowOff>161226</xdr:rowOff>
    </xdr:from>
    <xdr:to>
      <xdr:col>1</xdr:col>
      <xdr:colOff>1162051</xdr:colOff>
      <xdr:row>5</xdr:row>
      <xdr:rowOff>36795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1C7B89C-ECDC-464A-B13A-98B11C222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08" y="161226"/>
          <a:ext cx="2055768" cy="970944"/>
        </a:xfrm>
        <a:prstGeom prst="rect">
          <a:avLst/>
        </a:prstGeom>
      </xdr:spPr>
    </xdr:pic>
    <xdr:clientData/>
  </xdr:twoCellAnchor>
  <xdr:twoCellAnchor>
    <xdr:from>
      <xdr:col>14</xdr:col>
      <xdr:colOff>19705</xdr:colOff>
      <xdr:row>0</xdr:row>
      <xdr:rowOff>89647</xdr:rowOff>
    </xdr:from>
    <xdr:to>
      <xdr:col>16</xdr:col>
      <xdr:colOff>291352</xdr:colOff>
      <xdr:row>1</xdr:row>
      <xdr:rowOff>158282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3E856D-5A6D-4032-8206-F29EFC0B38AB}"/>
            </a:ext>
          </a:extLst>
        </xdr:cNvPr>
        <xdr:cNvSpPr/>
      </xdr:nvSpPr>
      <xdr:spPr>
        <a:xfrm flipH="1">
          <a:off x="15459730" y="89647"/>
          <a:ext cx="1452747" cy="28771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2042833</xdr:colOff>
      <xdr:row>3</xdr:row>
      <xdr:rowOff>43157</xdr:rowOff>
    </xdr:from>
    <xdr:to>
      <xdr:col>2</xdr:col>
      <xdr:colOff>502023</xdr:colOff>
      <xdr:row>5</xdr:row>
      <xdr:rowOff>84713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27E90129-3166-46FF-8D1F-8DBB1F4E810F}"/>
            </a:ext>
          </a:extLst>
        </xdr:cNvPr>
        <xdr:cNvSpPr txBox="1"/>
      </xdr:nvSpPr>
      <xdr:spPr>
        <a:xfrm>
          <a:off x="3042958" y="700382"/>
          <a:ext cx="3459815" cy="479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Coordenação de Curso</a:t>
          </a:r>
        </a:p>
      </xdr:txBody>
    </xdr:sp>
    <xdr:clientData/>
  </xdr:twoCellAnchor>
  <xdr:twoCellAnchor>
    <xdr:from>
      <xdr:col>1</xdr:col>
      <xdr:colOff>2019300</xdr:colOff>
      <xdr:row>1</xdr:row>
      <xdr:rowOff>19050</xdr:rowOff>
    </xdr:from>
    <xdr:to>
      <xdr:col>9</xdr:col>
      <xdr:colOff>447675</xdr:colOff>
      <xdr:row>3</xdr:row>
      <xdr:rowOff>117100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5D0B6484-FD50-411E-8AB1-14947AAE270B}"/>
            </a:ext>
          </a:extLst>
        </xdr:cNvPr>
        <xdr:cNvSpPr txBox="1"/>
      </xdr:nvSpPr>
      <xdr:spPr>
        <a:xfrm>
          <a:off x="3019425" y="238125"/>
          <a:ext cx="8782050" cy="53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rgbClr val="D9D9D6"/>
              </a:solidFill>
              <a:latin typeface="Geogrotesque TRIAL Bd" pitchFamily="50" charset="0"/>
              <a:ea typeface="+mn-ea"/>
              <a:cs typeface="+mn-cs"/>
            </a:rPr>
            <a:t>Pesquisa sobre o Ambiente Acadêmico - Presencial - 2024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183807</xdr:colOff>
      <xdr:row>1</xdr:row>
      <xdr:rowOff>3721</xdr:rowOff>
    </xdr:from>
    <xdr:to>
      <xdr:col>1</xdr:col>
      <xdr:colOff>1552575</xdr:colOff>
      <xdr:row>5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077F4E-621B-4081-A959-7FC44F364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07" y="222796"/>
          <a:ext cx="2035518" cy="891630"/>
        </a:xfrm>
        <a:prstGeom prst="rect">
          <a:avLst/>
        </a:prstGeom>
      </xdr:spPr>
    </xdr:pic>
    <xdr:clientData/>
  </xdr:twoCellAnchor>
  <xdr:twoCellAnchor>
    <xdr:from>
      <xdr:col>19</xdr:col>
      <xdr:colOff>19706</xdr:colOff>
      <xdr:row>0</xdr:row>
      <xdr:rowOff>89647</xdr:rowOff>
    </xdr:from>
    <xdr:to>
      <xdr:col>21</xdr:col>
      <xdr:colOff>45981</xdr:colOff>
      <xdr:row>1</xdr:row>
      <xdr:rowOff>158282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F123E6-EB90-4EA8-9369-E025757435BE}"/>
            </a:ext>
          </a:extLst>
        </xdr:cNvPr>
        <xdr:cNvSpPr/>
      </xdr:nvSpPr>
      <xdr:spPr>
        <a:xfrm flipH="1">
          <a:off x="12049781" y="89647"/>
          <a:ext cx="1397875" cy="28771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2897466</xdr:colOff>
      <xdr:row>0</xdr:row>
      <xdr:rowOff>112684</xdr:rowOff>
    </xdr:from>
    <xdr:to>
      <xdr:col>15</xdr:col>
      <xdr:colOff>689893</xdr:colOff>
      <xdr:row>3</xdr:row>
      <xdr:rowOff>98116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E6D4507-78DA-441C-996C-7D5DB45112E8}"/>
            </a:ext>
          </a:extLst>
        </xdr:cNvPr>
        <xdr:cNvSpPr txBox="1"/>
      </xdr:nvSpPr>
      <xdr:spPr>
        <a:xfrm>
          <a:off x="3564216" y="112684"/>
          <a:ext cx="9927277" cy="64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Semipresencial - 2024</a:t>
          </a:r>
        </a:p>
      </xdr:txBody>
    </xdr:sp>
    <xdr:clientData/>
  </xdr:twoCellAnchor>
  <xdr:twoCellAnchor>
    <xdr:from>
      <xdr:col>1</xdr:col>
      <xdr:colOff>2869726</xdr:colOff>
      <xdr:row>2</xdr:row>
      <xdr:rowOff>197503</xdr:rowOff>
    </xdr:from>
    <xdr:to>
      <xdr:col>10</xdr:col>
      <xdr:colOff>519113</xdr:colOff>
      <xdr:row>5</xdr:row>
      <xdr:rowOff>19702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7E4F0D00-C2D2-460A-B9A7-53F0D1EF9874}"/>
            </a:ext>
          </a:extLst>
        </xdr:cNvPr>
        <xdr:cNvSpPr txBox="1"/>
      </xdr:nvSpPr>
      <xdr:spPr>
        <a:xfrm>
          <a:off x="3536476" y="635653"/>
          <a:ext cx="6993412" cy="479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Central de Mediação Acadêmica - CMA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113210</xdr:colOff>
      <xdr:row>1</xdr:row>
      <xdr:rowOff>9525</xdr:rowOff>
    </xdr:from>
    <xdr:to>
      <xdr:col>1</xdr:col>
      <xdr:colOff>1077429</xdr:colOff>
      <xdr:row>5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F0B76B-9BB3-42E5-974F-6D0B6F49C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10" y="228600"/>
          <a:ext cx="1935769" cy="885826"/>
        </a:xfrm>
        <a:prstGeom prst="rect">
          <a:avLst/>
        </a:prstGeom>
      </xdr:spPr>
    </xdr:pic>
    <xdr:clientData/>
  </xdr:twoCellAnchor>
  <xdr:twoCellAnchor>
    <xdr:from>
      <xdr:col>13</xdr:col>
      <xdr:colOff>19705</xdr:colOff>
      <xdr:row>0</xdr:row>
      <xdr:rowOff>89647</xdr:rowOff>
    </xdr:from>
    <xdr:to>
      <xdr:col>15</xdr:col>
      <xdr:colOff>291352</xdr:colOff>
      <xdr:row>1</xdr:row>
      <xdr:rowOff>158282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D99CB7-F3B1-4C15-97FA-614F7F19D692}"/>
            </a:ext>
          </a:extLst>
        </xdr:cNvPr>
        <xdr:cNvSpPr/>
      </xdr:nvSpPr>
      <xdr:spPr>
        <a:xfrm flipH="1">
          <a:off x="12440305" y="89647"/>
          <a:ext cx="1490847" cy="28771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1552576</xdr:colOff>
      <xdr:row>0</xdr:row>
      <xdr:rowOff>121708</xdr:rowOff>
    </xdr:from>
    <xdr:to>
      <xdr:col>12</xdr:col>
      <xdr:colOff>561975</xdr:colOff>
      <xdr:row>3</xdr:row>
      <xdr:rowOff>107140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3BCEA1F6-3D83-4E9C-B42A-3C2AFEF0D8A0}"/>
            </a:ext>
          </a:extLst>
        </xdr:cNvPr>
        <xdr:cNvSpPr txBox="1"/>
      </xdr:nvSpPr>
      <xdr:spPr>
        <a:xfrm>
          <a:off x="2524126" y="121708"/>
          <a:ext cx="8734424" cy="64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Semipresencial - 2024</a:t>
          </a:r>
        </a:p>
      </xdr:txBody>
    </xdr:sp>
    <xdr:clientData/>
  </xdr:twoCellAnchor>
  <xdr:twoCellAnchor>
    <xdr:from>
      <xdr:col>1</xdr:col>
      <xdr:colOff>1988359</xdr:colOff>
      <xdr:row>3</xdr:row>
      <xdr:rowOff>17944</xdr:rowOff>
    </xdr:from>
    <xdr:to>
      <xdr:col>9</xdr:col>
      <xdr:colOff>342899</xdr:colOff>
      <xdr:row>5</xdr:row>
      <xdr:rowOff>49414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468D5767-6CCF-4CC6-A989-B5DF465D9EA9}"/>
            </a:ext>
          </a:extLst>
        </xdr:cNvPr>
        <xdr:cNvSpPr txBox="1"/>
      </xdr:nvSpPr>
      <xdr:spPr>
        <a:xfrm>
          <a:off x="2959909" y="675169"/>
          <a:ext cx="6250765" cy="4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Comissão Própria de Avaliação - CPA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118813</xdr:colOff>
      <xdr:row>0</xdr:row>
      <xdr:rowOff>200025</xdr:rowOff>
    </xdr:from>
    <xdr:to>
      <xdr:col>1</xdr:col>
      <xdr:colOff>1524000</xdr:colOff>
      <xdr:row>5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FAC838-F135-44C1-97A9-C74F7435A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13" y="200025"/>
          <a:ext cx="2071937" cy="914400"/>
        </a:xfrm>
        <a:prstGeom prst="rect">
          <a:avLst/>
        </a:prstGeom>
      </xdr:spPr>
    </xdr:pic>
    <xdr:clientData/>
  </xdr:twoCellAnchor>
  <xdr:twoCellAnchor>
    <xdr:from>
      <xdr:col>14</xdr:col>
      <xdr:colOff>19705</xdr:colOff>
      <xdr:row>0</xdr:row>
      <xdr:rowOff>89647</xdr:rowOff>
    </xdr:from>
    <xdr:to>
      <xdr:col>16</xdr:col>
      <xdr:colOff>291352</xdr:colOff>
      <xdr:row>1</xdr:row>
      <xdr:rowOff>158282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005CE3-00F7-405C-BFA4-544797F69C29}"/>
            </a:ext>
          </a:extLst>
        </xdr:cNvPr>
        <xdr:cNvSpPr/>
      </xdr:nvSpPr>
      <xdr:spPr>
        <a:xfrm flipH="1">
          <a:off x="15459730" y="89647"/>
          <a:ext cx="1452747" cy="28771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1252817</xdr:colOff>
      <xdr:row>0</xdr:row>
      <xdr:rowOff>185581</xdr:rowOff>
    </xdr:from>
    <xdr:to>
      <xdr:col>12</xdr:col>
      <xdr:colOff>57150</xdr:colOff>
      <xdr:row>3</xdr:row>
      <xdr:rowOff>171013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680ADA65-49FC-436D-BFEC-19043F6CE1F0}"/>
            </a:ext>
          </a:extLst>
        </xdr:cNvPr>
        <xdr:cNvSpPr txBox="1"/>
      </xdr:nvSpPr>
      <xdr:spPr>
        <a:xfrm>
          <a:off x="1862417" y="185581"/>
          <a:ext cx="12015508" cy="64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1">
              <a:solidFill>
                <a:srgbClr val="D9D9D6"/>
              </a:solidFill>
              <a:latin typeface="Geogrotesque TRIAL Bd" pitchFamily="50" charset="0"/>
            </a:rPr>
            <a:t>Pesquisa sobre o Ambiente Acadêmico - Presencial - 2024</a:t>
          </a:r>
        </a:p>
      </xdr:txBody>
    </xdr:sp>
    <xdr:clientData/>
  </xdr:twoCellAnchor>
  <xdr:twoCellAnchor>
    <xdr:from>
      <xdr:col>1</xdr:col>
      <xdr:colOff>2195232</xdr:colOff>
      <xdr:row>3</xdr:row>
      <xdr:rowOff>71732</xdr:rowOff>
    </xdr:from>
    <xdr:to>
      <xdr:col>6</xdr:col>
      <xdr:colOff>371474</xdr:colOff>
      <xdr:row>5</xdr:row>
      <xdr:rowOff>113288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650BD9DB-D764-4C85-A887-809A95DDC1B3}"/>
            </a:ext>
          </a:extLst>
        </xdr:cNvPr>
        <xdr:cNvSpPr txBox="1"/>
      </xdr:nvSpPr>
      <xdr:spPr>
        <a:xfrm>
          <a:off x="2861982" y="728957"/>
          <a:ext cx="5615267" cy="479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Central de Atendimento ao Aluno - CAA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105224</xdr:colOff>
      <xdr:row>0</xdr:row>
      <xdr:rowOff>110876</xdr:rowOff>
    </xdr:from>
    <xdr:to>
      <xdr:col>1</xdr:col>
      <xdr:colOff>1418618</xdr:colOff>
      <xdr:row>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D3886F-4AF8-4ADA-A33E-BE2D88739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24" y="110876"/>
          <a:ext cx="1980144" cy="860674"/>
        </a:xfrm>
        <a:prstGeom prst="rect">
          <a:avLst/>
        </a:prstGeom>
      </xdr:spPr>
    </xdr:pic>
    <xdr:clientData/>
  </xdr:twoCellAnchor>
  <xdr:twoCellAnchor>
    <xdr:from>
      <xdr:col>13</xdr:col>
      <xdr:colOff>762656</xdr:colOff>
      <xdr:row>0</xdr:row>
      <xdr:rowOff>80122</xdr:rowOff>
    </xdr:from>
    <xdr:to>
      <xdr:col>16</xdr:col>
      <xdr:colOff>160281</xdr:colOff>
      <xdr:row>1</xdr:row>
      <xdr:rowOff>148757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8A7BC-FC41-4696-A0F2-BF7D8045DAA4}"/>
            </a:ext>
          </a:extLst>
        </xdr:cNvPr>
        <xdr:cNvSpPr/>
      </xdr:nvSpPr>
      <xdr:spPr>
        <a:xfrm flipH="1">
          <a:off x="11421131" y="80122"/>
          <a:ext cx="1407400" cy="24961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1819275</xdr:colOff>
      <xdr:row>0</xdr:row>
      <xdr:rowOff>142875</xdr:rowOff>
    </xdr:from>
    <xdr:to>
      <xdr:col>11</xdr:col>
      <xdr:colOff>57150</xdr:colOff>
      <xdr:row>3</xdr:row>
      <xdr:rowOff>128307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932799F1-2076-4FF0-BC4D-8EFBF047A079}"/>
            </a:ext>
          </a:extLst>
        </xdr:cNvPr>
        <xdr:cNvSpPr txBox="1"/>
      </xdr:nvSpPr>
      <xdr:spPr>
        <a:xfrm>
          <a:off x="2486025" y="142875"/>
          <a:ext cx="8877300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Presencial - 2024</a:t>
          </a:r>
        </a:p>
      </xdr:txBody>
    </xdr:sp>
    <xdr:clientData/>
  </xdr:twoCellAnchor>
  <xdr:twoCellAnchor>
    <xdr:from>
      <xdr:col>1</xdr:col>
      <xdr:colOff>1809750</xdr:colOff>
      <xdr:row>3</xdr:row>
      <xdr:rowOff>19050</xdr:rowOff>
    </xdr:from>
    <xdr:to>
      <xdr:col>5</xdr:col>
      <xdr:colOff>427504</xdr:colOff>
      <xdr:row>5</xdr:row>
      <xdr:rowOff>47625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BCA50C76-5089-4595-B185-089B3CF3D02A}"/>
            </a:ext>
          </a:extLst>
        </xdr:cNvPr>
        <xdr:cNvSpPr txBox="1"/>
      </xdr:nvSpPr>
      <xdr:spPr>
        <a:xfrm>
          <a:off x="2476500" y="561975"/>
          <a:ext cx="5332879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Solicitação de Serviços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105224</xdr:colOff>
      <xdr:row>0</xdr:row>
      <xdr:rowOff>110876</xdr:rowOff>
    </xdr:from>
    <xdr:to>
      <xdr:col>1</xdr:col>
      <xdr:colOff>1076325</xdr:colOff>
      <xdr:row>5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659DDE-18CB-495B-9E6B-A756FFEB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24" y="110876"/>
          <a:ext cx="1790251" cy="813049"/>
        </a:xfrm>
        <a:prstGeom prst="rect">
          <a:avLst/>
        </a:prstGeom>
      </xdr:spPr>
    </xdr:pic>
    <xdr:clientData/>
  </xdr:twoCellAnchor>
  <xdr:twoCellAnchor>
    <xdr:from>
      <xdr:col>13</xdr:col>
      <xdr:colOff>762656</xdr:colOff>
      <xdr:row>0</xdr:row>
      <xdr:rowOff>80122</xdr:rowOff>
    </xdr:from>
    <xdr:to>
      <xdr:col>16</xdr:col>
      <xdr:colOff>160281</xdr:colOff>
      <xdr:row>1</xdr:row>
      <xdr:rowOff>148757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49CFC6-613E-4251-8245-17B574075192}"/>
            </a:ext>
          </a:extLst>
        </xdr:cNvPr>
        <xdr:cNvSpPr/>
      </xdr:nvSpPr>
      <xdr:spPr>
        <a:xfrm flipH="1">
          <a:off x="11421131" y="80122"/>
          <a:ext cx="1407400" cy="24961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1819275</xdr:colOff>
      <xdr:row>0</xdr:row>
      <xdr:rowOff>142875</xdr:rowOff>
    </xdr:from>
    <xdr:to>
      <xdr:col>13</xdr:col>
      <xdr:colOff>666750</xdr:colOff>
      <xdr:row>3</xdr:row>
      <xdr:rowOff>128307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EFCA3E84-0C8A-43A5-9EAC-31EFFC11D373}"/>
            </a:ext>
          </a:extLst>
        </xdr:cNvPr>
        <xdr:cNvSpPr txBox="1"/>
      </xdr:nvSpPr>
      <xdr:spPr>
        <a:xfrm>
          <a:off x="2428875" y="142875"/>
          <a:ext cx="8896350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Presencial - 2024</a:t>
          </a:r>
        </a:p>
      </xdr:txBody>
    </xdr:sp>
    <xdr:clientData/>
  </xdr:twoCellAnchor>
  <xdr:twoCellAnchor>
    <xdr:from>
      <xdr:col>1</xdr:col>
      <xdr:colOff>1790700</xdr:colOff>
      <xdr:row>3</xdr:row>
      <xdr:rowOff>0</xdr:rowOff>
    </xdr:from>
    <xdr:to>
      <xdr:col>5</xdr:col>
      <xdr:colOff>408454</xdr:colOff>
      <xdr:row>5</xdr:row>
      <xdr:rowOff>28575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F10BD952-5C21-4D94-A95E-95D22F0A0AA2}"/>
            </a:ext>
          </a:extLst>
        </xdr:cNvPr>
        <xdr:cNvSpPr txBox="1"/>
      </xdr:nvSpPr>
      <xdr:spPr>
        <a:xfrm>
          <a:off x="2400300" y="542925"/>
          <a:ext cx="357075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Serviços Financeiros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84B5-6F5B-437D-968A-5E9D0D35F4C1}">
  <sheetPr codeName="Planilha7">
    <tabColor theme="0"/>
  </sheetPr>
  <dimension ref="A1:FY3"/>
  <sheetViews>
    <sheetView showGridLines="0" tabSelected="1" workbookViewId="0">
      <selection activeCell="D3" sqref="D3"/>
    </sheetView>
  </sheetViews>
  <sheetFormatPr defaultColWidth="8.85546875" defaultRowHeight="15" x14ac:dyDescent="0.25"/>
  <cols>
    <col min="1" max="1" width="217.28515625" customWidth="1"/>
    <col min="2" max="15" width="8.85546875" customWidth="1"/>
    <col min="16" max="16" width="9.140625" customWidth="1"/>
    <col min="17" max="26" width="8.85546875" customWidth="1"/>
    <col min="27" max="181" width="9.140625" style="4" customWidth="1"/>
  </cols>
  <sheetData>
    <row r="1" spans="1:1" s="86" customFormat="1" ht="87.75" customHeight="1" x14ac:dyDescent="0.25"/>
    <row r="2" spans="1:1" ht="30" x14ac:dyDescent="0.4">
      <c r="A2" s="100" t="s">
        <v>60</v>
      </c>
    </row>
    <row r="3" spans="1:1" ht="174.6" customHeight="1" x14ac:dyDescent="0.25"/>
  </sheetData>
  <sheetProtection algorithmName="SHA-512" hashValue="qlnpReo4+OFHuXSRbUwiI8bp4TlHwXnOOS5lNpHcMwY4eRTJkqzxF92SRznOPXzqNZ6eVd6l6qbF2MTIK6/TbA==" saltValue="yOMmhy9spDROJGw2eUKhRg==" spinCount="100000" sheet="1" formatCells="0" formatColumns="0" formatRows="0" insertColumns="0" insertRows="0" insertHyperlinks="0" deleteColumns="0" deleteRows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2FD9-AE06-43BD-9E3E-8F016A2462BE}">
  <sheetPr codeName="Planilha21">
    <tabColor theme="0"/>
  </sheetPr>
  <dimension ref="A1:CA72"/>
  <sheetViews>
    <sheetView showGridLines="0" workbookViewId="0">
      <selection activeCell="A7" sqref="A7"/>
    </sheetView>
  </sheetViews>
  <sheetFormatPr defaultColWidth="9.140625" defaultRowHeight="15" x14ac:dyDescent="0.25"/>
  <cols>
    <col min="1" max="1" width="13.85546875" customWidth="1"/>
    <col min="2" max="2" width="49" customWidth="1"/>
    <col min="3" max="3" width="17" customWidth="1"/>
    <col min="4" max="13" width="10" customWidth="1"/>
    <col min="14" max="14" width="3.7109375" customWidth="1"/>
    <col min="15" max="16" width="9.42578125" customWidth="1"/>
    <col min="17" max="24" width="9.140625" style="4" customWidth="1"/>
    <col min="25" max="16384" width="9.140625" style="4"/>
  </cols>
  <sheetData>
    <row r="1" spans="1:79" s="90" customFormat="1" ht="15" customHeight="1" x14ac:dyDescent="0.25"/>
    <row r="2" spans="1:79" s="90" customFormat="1" ht="15" customHeight="1" x14ac:dyDescent="0.25"/>
    <row r="3" spans="1:79" s="90" customFormat="1" ht="15" customHeight="1" x14ac:dyDescent="0.25"/>
    <row r="4" spans="1:79" s="90" customFormat="1" ht="15" customHeight="1" x14ac:dyDescent="0.25"/>
    <row r="5" spans="1:79" s="90" customFormat="1" ht="15" customHeight="1" x14ac:dyDescent="0.25"/>
    <row r="6" spans="1:79" s="90" customFormat="1" ht="15" customHeight="1" x14ac:dyDescent="0.25"/>
    <row r="7" spans="1:79" s="35" customFormat="1" ht="14.25" customHeight="1" x14ac:dyDescent="0.2"/>
    <row r="8" spans="1:79" s="88" customFormat="1" ht="15.75" customHeight="1" x14ac:dyDescent="0.2">
      <c r="B8" s="102" t="s">
        <v>61</v>
      </c>
      <c r="E8" s="102"/>
      <c r="F8" s="96"/>
      <c r="G8" s="96"/>
      <c r="H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</row>
    <row r="9" spans="1:79" x14ac:dyDescent="0.25">
      <c r="A9" s="4"/>
      <c r="B9" s="4"/>
      <c r="C9" s="4"/>
      <c r="D9" s="4"/>
      <c r="E9" s="4"/>
    </row>
    <row r="10" spans="1:79" x14ac:dyDescent="0.25">
      <c r="F10" s="42"/>
    </row>
    <row r="11" spans="1:79" x14ac:dyDescent="0.25">
      <c r="B11" s="34" t="s">
        <v>53</v>
      </c>
      <c r="C11" s="42"/>
      <c r="D11" s="54"/>
      <c r="E11" s="42"/>
      <c r="F11" s="42"/>
    </row>
    <row r="12" spans="1:79" x14ac:dyDescent="0.25">
      <c r="O12" s="4"/>
      <c r="P12" s="4"/>
    </row>
    <row r="13" spans="1:79" x14ac:dyDescent="0.25">
      <c r="B13" s="55" t="s">
        <v>76</v>
      </c>
      <c r="C13" s="14" t="s">
        <v>54</v>
      </c>
      <c r="O13" s="4"/>
      <c r="P13" s="4"/>
    </row>
    <row r="14" spans="1:79" x14ac:dyDescent="0.25">
      <c r="B14" s="56" t="s">
        <v>2</v>
      </c>
      <c r="C14" s="12">
        <v>0.70476190476190481</v>
      </c>
      <c r="O14" s="4"/>
      <c r="P14" s="4"/>
    </row>
    <row r="15" spans="1:79" x14ac:dyDescent="0.25">
      <c r="B15" s="56" t="s">
        <v>8</v>
      </c>
      <c r="C15" s="12">
        <v>0.12380952380952381</v>
      </c>
      <c r="O15" s="4"/>
      <c r="P15" s="4"/>
    </row>
    <row r="16" spans="1:79" x14ac:dyDescent="0.25">
      <c r="B16" s="56" t="s">
        <v>9</v>
      </c>
      <c r="C16" s="12">
        <v>6.6666666666666666E-2</v>
      </c>
      <c r="O16" s="4"/>
      <c r="P16" s="4"/>
    </row>
    <row r="17" spans="1:16" x14ac:dyDescent="0.25">
      <c r="B17" s="56" t="s">
        <v>112</v>
      </c>
      <c r="C17" s="12">
        <v>9.5238095238095247E-3</v>
      </c>
      <c r="O17" s="4"/>
      <c r="P17" s="4"/>
    </row>
    <row r="18" spans="1:16" x14ac:dyDescent="0.25">
      <c r="B18" s="56" t="s">
        <v>13</v>
      </c>
      <c r="C18" s="12">
        <v>6.6666666666666666E-2</v>
      </c>
      <c r="O18" s="4"/>
      <c r="P18" s="4"/>
    </row>
    <row r="19" spans="1:16" x14ac:dyDescent="0.25">
      <c r="B19" s="56" t="s">
        <v>91</v>
      </c>
      <c r="C19" s="12">
        <v>3.8095238095238099E-2</v>
      </c>
      <c r="O19" s="4"/>
      <c r="P19" s="4"/>
    </row>
    <row r="20" spans="1:16" x14ac:dyDescent="0.25">
      <c r="B20" s="56" t="s">
        <v>15</v>
      </c>
      <c r="C20" s="12">
        <v>1.9047619047619049E-2</v>
      </c>
      <c r="O20" s="4"/>
      <c r="P20" s="4"/>
    </row>
    <row r="21" spans="1:16" x14ac:dyDescent="0.25">
      <c r="B21" s="56" t="s">
        <v>16</v>
      </c>
      <c r="C21" s="12">
        <v>9.5238095238095247E-3</v>
      </c>
      <c r="O21" s="4"/>
      <c r="P21" s="4"/>
    </row>
    <row r="22" spans="1:16" x14ac:dyDescent="0.25">
      <c r="B22" s="56" t="s">
        <v>82</v>
      </c>
      <c r="C22" s="12">
        <v>7.6190476190476197E-2</v>
      </c>
      <c r="O22" s="4"/>
      <c r="P22" s="4"/>
    </row>
    <row r="23" spans="1:16" x14ac:dyDescent="0.25">
      <c r="B23" s="57" t="s">
        <v>55</v>
      </c>
      <c r="C23" s="58">
        <v>1.1142857142857141</v>
      </c>
      <c r="O23" s="4"/>
      <c r="P23" s="4"/>
    </row>
    <row r="24" spans="1:16" x14ac:dyDescent="0.25">
      <c r="B24" s="99" t="s">
        <v>77</v>
      </c>
    </row>
    <row r="25" spans="1:16" x14ac:dyDescent="0.25">
      <c r="A25" s="29"/>
      <c r="B25" s="42"/>
    </row>
    <row r="26" spans="1:16" x14ac:dyDescent="0.25">
      <c r="A26" s="29"/>
      <c r="B26" s="42"/>
    </row>
    <row r="27" spans="1:16" x14ac:dyDescent="0.25">
      <c r="A27" s="29"/>
      <c r="B27" s="34" t="s">
        <v>52</v>
      </c>
    </row>
    <row r="28" spans="1:16" x14ac:dyDescent="0.25">
      <c r="C28" s="54"/>
    </row>
    <row r="29" spans="1:16" x14ac:dyDescent="0.25">
      <c r="B29" s="55" t="s">
        <v>62</v>
      </c>
      <c r="C29" s="14" t="s">
        <v>54</v>
      </c>
    </row>
    <row r="30" spans="1:16" x14ac:dyDescent="0.25">
      <c r="B30" s="56" t="s">
        <v>14</v>
      </c>
      <c r="C30" s="36">
        <v>0.66666666666666663</v>
      </c>
    </row>
    <row r="31" spans="1:16" x14ac:dyDescent="0.25">
      <c r="B31" s="56" t="s">
        <v>11</v>
      </c>
      <c r="C31" s="36">
        <v>0.11428571428571428</v>
      </c>
    </row>
    <row r="32" spans="1:16" x14ac:dyDescent="0.25">
      <c r="B32" s="56" t="s">
        <v>4</v>
      </c>
      <c r="C32" s="36">
        <v>7.6190476190476197E-2</v>
      </c>
    </row>
    <row r="33" spans="1:79" x14ac:dyDescent="0.25">
      <c r="B33" s="56" t="s">
        <v>7</v>
      </c>
      <c r="C33" s="36">
        <v>0.14285714285714285</v>
      </c>
    </row>
    <row r="34" spans="1:79" x14ac:dyDescent="0.25">
      <c r="B34" s="57" t="s">
        <v>55</v>
      </c>
      <c r="C34" s="59">
        <v>1</v>
      </c>
    </row>
    <row r="35" spans="1:79" x14ac:dyDescent="0.25">
      <c r="A35" s="4"/>
      <c r="C35" s="4"/>
      <c r="D35" s="4"/>
      <c r="E35" s="4"/>
    </row>
    <row r="36" spans="1:79" s="88" customFormat="1" ht="15.75" customHeight="1" x14ac:dyDescent="0.2">
      <c r="B36" s="102" t="s">
        <v>141</v>
      </c>
      <c r="E36" s="102"/>
      <c r="F36" s="96"/>
      <c r="G36" s="96"/>
      <c r="H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</row>
    <row r="39" spans="1:79" x14ac:dyDescent="0.25">
      <c r="B39" s="6" t="s">
        <v>53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79" customFormat="1" ht="15.75" customHeight="1" x14ac:dyDescent="0.25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</row>
    <row r="41" spans="1:79" x14ac:dyDescent="0.25">
      <c r="B41" s="32" t="s">
        <v>100</v>
      </c>
      <c r="C41" s="13" t="s">
        <v>75</v>
      </c>
    </row>
    <row r="42" spans="1:79" x14ac:dyDescent="0.25">
      <c r="B42" s="113" t="s">
        <v>2</v>
      </c>
      <c r="C42" s="117" t="s">
        <v>102</v>
      </c>
    </row>
    <row r="43" spans="1:79" x14ac:dyDescent="0.25">
      <c r="B43" s="113" t="s">
        <v>8</v>
      </c>
      <c r="C43" s="117" t="s">
        <v>103</v>
      </c>
    </row>
    <row r="44" spans="1:79" x14ac:dyDescent="0.25">
      <c r="B44" s="113" t="s">
        <v>9</v>
      </c>
      <c r="C44" s="117" t="s">
        <v>104</v>
      </c>
    </row>
    <row r="45" spans="1:79" x14ac:dyDescent="0.25">
      <c r="B45" s="113" t="s">
        <v>112</v>
      </c>
      <c r="C45" s="117" t="s">
        <v>105</v>
      </c>
    </row>
    <row r="46" spans="1:79" x14ac:dyDescent="0.25">
      <c r="B46" s="113" t="s">
        <v>13</v>
      </c>
      <c r="C46" s="117" t="s">
        <v>106</v>
      </c>
    </row>
    <row r="47" spans="1:79" x14ac:dyDescent="0.25">
      <c r="B47" s="113" t="s">
        <v>91</v>
      </c>
      <c r="C47" s="117" t="s">
        <v>107</v>
      </c>
    </row>
    <row r="48" spans="1:79" x14ac:dyDescent="0.25">
      <c r="B48" s="113" t="s">
        <v>15</v>
      </c>
      <c r="C48" s="117" t="s">
        <v>108</v>
      </c>
    </row>
    <row r="49" spans="2:16" x14ac:dyDescent="0.25">
      <c r="B49" s="113" t="s">
        <v>16</v>
      </c>
      <c r="C49" s="117" t="s">
        <v>109</v>
      </c>
    </row>
    <row r="50" spans="2:16" x14ac:dyDescent="0.25">
      <c r="B50" s="113" t="s">
        <v>82</v>
      </c>
      <c r="C50" s="117" t="s">
        <v>110</v>
      </c>
    </row>
    <row r="51" spans="2:16" x14ac:dyDescent="0.25"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O51" s="4"/>
      <c r="P51" s="4"/>
    </row>
    <row r="52" spans="2:16" s="68" customFormat="1" x14ac:dyDescent="0.25">
      <c r="B52" s="32" t="s">
        <v>20</v>
      </c>
      <c r="C52" s="32" t="s">
        <v>118</v>
      </c>
      <c r="D52" s="32" t="s">
        <v>102</v>
      </c>
      <c r="E52" s="32" t="s">
        <v>103</v>
      </c>
      <c r="F52" s="32" t="s">
        <v>104</v>
      </c>
      <c r="G52" s="32" t="s">
        <v>105</v>
      </c>
      <c r="H52" s="32" t="s">
        <v>106</v>
      </c>
      <c r="I52" s="32" t="s">
        <v>107</v>
      </c>
      <c r="J52" s="32" t="s">
        <v>108</v>
      </c>
      <c r="K52" s="32" t="s">
        <v>109</v>
      </c>
      <c r="L52" s="32" t="s">
        <v>110</v>
      </c>
      <c r="M52" s="32" t="s">
        <v>58</v>
      </c>
    </row>
    <row r="53" spans="2:16" x14ac:dyDescent="0.25">
      <c r="B53" s="75" t="s">
        <v>113</v>
      </c>
      <c r="C53" s="75" t="s">
        <v>116</v>
      </c>
      <c r="D53" s="20">
        <v>0.81818181818181823</v>
      </c>
      <c r="E53" s="20">
        <v>0.18181818181818182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9.0909090909090912E-2</v>
      </c>
      <c r="M53" s="41">
        <v>1.0909090909090908</v>
      </c>
      <c r="P53" s="4"/>
    </row>
    <row r="54" spans="2:16" x14ac:dyDescent="0.25">
      <c r="B54" s="75" t="s">
        <v>114</v>
      </c>
      <c r="C54" s="75" t="s">
        <v>117</v>
      </c>
      <c r="D54" s="20">
        <v>0.68888888888888888</v>
      </c>
      <c r="E54" s="20">
        <v>0.12222222222222222</v>
      </c>
      <c r="F54" s="20">
        <v>7.7777777777777779E-2</v>
      </c>
      <c r="G54" s="20">
        <v>1.1111111111111112E-2</v>
      </c>
      <c r="H54" s="20">
        <v>7.7777777777777779E-2</v>
      </c>
      <c r="I54" s="20">
        <v>4.4444444444444446E-2</v>
      </c>
      <c r="J54" s="20">
        <v>2.2222222222222223E-2</v>
      </c>
      <c r="K54" s="20">
        <v>1.1111111111111112E-2</v>
      </c>
      <c r="L54" s="20">
        <v>6.6666666666666666E-2</v>
      </c>
      <c r="M54" s="41">
        <v>1.122222222222222</v>
      </c>
      <c r="P54" s="4"/>
    </row>
    <row r="55" spans="2:16" x14ac:dyDescent="0.25">
      <c r="B55" s="75" t="s">
        <v>115</v>
      </c>
      <c r="C55" s="75" t="s">
        <v>116</v>
      </c>
      <c r="D55" s="20">
        <v>0.75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0.25</v>
      </c>
      <c r="M55" s="41">
        <v>1</v>
      </c>
      <c r="P55" s="4"/>
    </row>
    <row r="56" spans="2:16" customFormat="1" ht="15.75" customHeight="1" x14ac:dyDescent="0.25">
      <c r="B56" s="99" t="s">
        <v>77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2:16" customFormat="1" ht="15.75" customHeight="1" x14ac:dyDescent="0.25"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2:16" customFormat="1" x14ac:dyDescent="0.25">
      <c r="B58" s="7"/>
      <c r="C58" s="60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2:16" x14ac:dyDescent="0.25">
      <c r="B59" s="6" t="s">
        <v>52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1" spans="2:16" x14ac:dyDescent="0.25">
      <c r="B61" s="32" t="s">
        <v>100</v>
      </c>
      <c r="C61" s="13" t="s">
        <v>75</v>
      </c>
    </row>
    <row r="62" spans="2:16" x14ac:dyDescent="0.25">
      <c r="B62" s="113" t="s">
        <v>2</v>
      </c>
      <c r="C62" s="117" t="s">
        <v>102</v>
      </c>
    </row>
    <row r="63" spans="2:16" x14ac:dyDescent="0.25">
      <c r="B63" s="113" t="s">
        <v>11</v>
      </c>
      <c r="C63" s="117" t="s">
        <v>103</v>
      </c>
    </row>
    <row r="64" spans="2:16" x14ac:dyDescent="0.25">
      <c r="B64" s="113" t="s">
        <v>4</v>
      </c>
      <c r="C64" s="117" t="s">
        <v>104</v>
      </c>
    </row>
    <row r="65" spans="1:17" x14ac:dyDescent="0.25">
      <c r="B65" s="113" t="s">
        <v>7</v>
      </c>
      <c r="C65" s="117" t="s">
        <v>105</v>
      </c>
    </row>
    <row r="66" spans="1:17" x14ac:dyDescent="0.25">
      <c r="B66" s="4"/>
      <c r="C66" s="4"/>
      <c r="D66" s="8"/>
      <c r="E66" s="8"/>
      <c r="F66" s="8"/>
      <c r="G66" s="8"/>
      <c r="H66" s="8"/>
      <c r="I66" s="8"/>
      <c r="J66" s="8"/>
      <c r="K66" s="8"/>
      <c r="L66" s="4"/>
      <c r="M66" s="4"/>
      <c r="N66" s="4"/>
    </row>
    <row r="67" spans="1:17" s="68" customFormat="1" x14ac:dyDescent="0.25">
      <c r="B67" s="32" t="s">
        <v>20</v>
      </c>
      <c r="C67" s="32" t="s">
        <v>118</v>
      </c>
      <c r="D67" s="32" t="s">
        <v>102</v>
      </c>
      <c r="E67" s="32" t="s">
        <v>103</v>
      </c>
      <c r="F67" s="32" t="s">
        <v>104</v>
      </c>
      <c r="G67" s="32" t="s">
        <v>105</v>
      </c>
      <c r="H67" s="32" t="s">
        <v>55</v>
      </c>
    </row>
    <row r="68" spans="1:17" x14ac:dyDescent="0.25">
      <c r="B68" s="75" t="s">
        <v>113</v>
      </c>
      <c r="C68" s="75" t="s">
        <v>116</v>
      </c>
      <c r="D68" s="61">
        <v>0.81818181818181823</v>
      </c>
      <c r="E68" s="61">
        <v>9.0909090909090912E-2</v>
      </c>
      <c r="F68" s="61">
        <v>0</v>
      </c>
      <c r="G68" s="61">
        <v>9.0909090909090912E-2</v>
      </c>
      <c r="H68" s="62">
        <v>1</v>
      </c>
      <c r="I68" s="4"/>
      <c r="J68" s="4"/>
      <c r="K68" s="4"/>
      <c r="L68" s="4"/>
      <c r="M68" s="4"/>
      <c r="N68" s="4"/>
      <c r="Q68"/>
    </row>
    <row r="69" spans="1:17" x14ac:dyDescent="0.25">
      <c r="B69" s="75" t="s">
        <v>114</v>
      </c>
      <c r="C69" s="75" t="s">
        <v>117</v>
      </c>
      <c r="D69" s="61">
        <v>0.64444444444444449</v>
      </c>
      <c r="E69" s="61">
        <v>0.12222222222222222</v>
      </c>
      <c r="F69" s="61">
        <v>8.8888888888888892E-2</v>
      </c>
      <c r="G69" s="61">
        <v>0.14444444444444443</v>
      </c>
      <c r="H69" s="62">
        <v>1</v>
      </c>
      <c r="Q69"/>
    </row>
    <row r="70" spans="1:17" x14ac:dyDescent="0.25">
      <c r="B70" s="75" t="s">
        <v>115</v>
      </c>
      <c r="C70" s="75" t="s">
        <v>116</v>
      </c>
      <c r="D70" s="61">
        <v>0.75</v>
      </c>
      <c r="E70" s="61">
        <v>0</v>
      </c>
      <c r="F70" s="61">
        <v>0</v>
      </c>
      <c r="G70" s="61">
        <v>0.25</v>
      </c>
      <c r="H70" s="62">
        <v>1</v>
      </c>
      <c r="Q70"/>
    </row>
    <row r="71" spans="1:17" x14ac:dyDescent="0.25">
      <c r="A71" s="4"/>
      <c r="B71" s="60"/>
      <c r="C71" s="60"/>
      <c r="D71" s="60"/>
      <c r="E71" s="60"/>
      <c r="F71" s="60"/>
      <c r="G71" s="60"/>
      <c r="H71" s="60"/>
      <c r="Q71"/>
    </row>
    <row r="72" spans="1:17" x14ac:dyDescent="0.25">
      <c r="B72" s="7"/>
      <c r="C72" s="7"/>
      <c r="D72" s="7"/>
      <c r="E72" s="7"/>
      <c r="F72" s="7"/>
      <c r="G72" s="7"/>
      <c r="H72" s="7"/>
    </row>
  </sheetData>
  <sheetProtection algorithmName="SHA-512" hashValue="H1F6YYFX5/M7+Mauntii5zsti2Ghk+MLoOY2fORlvlj1BY/XZ+kk5E/Cx4Pex5BiTvlPxxa+75+Y42SFV32dbg==" saltValue="llYc+Kcr4VidY1BgICHbCQ==" spinCount="100000" sheet="1" formatCells="0" formatColumns="0" formatRows="0" insertColumns="0" insertRows="0" insertHyperlinks="0" deleteColumns="0" deleteRows="0" pivotTables="0"/>
  <phoneticPr fontId="1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C485-F605-467A-A4A9-2C0354608EBB}">
  <sheetPr>
    <tabColor theme="0"/>
  </sheetPr>
  <dimension ref="A1:N10"/>
  <sheetViews>
    <sheetView showGridLines="0" workbookViewId="0"/>
  </sheetViews>
  <sheetFormatPr defaultRowHeight="15" x14ac:dyDescent="0.25"/>
  <cols>
    <col min="3" max="3" width="8.28515625" bestFit="1" customWidth="1"/>
    <col min="4" max="4" width="15.5703125" customWidth="1"/>
    <col min="5" max="5" width="9.7109375" bestFit="1" customWidth="1"/>
    <col min="6" max="6" width="47.7109375" bestFit="1" customWidth="1"/>
    <col min="7" max="7" width="18.7109375" bestFit="1" customWidth="1"/>
    <col min="8" max="8" width="16.140625" bestFit="1" customWidth="1"/>
    <col min="9" max="9" width="22.28515625" bestFit="1" customWidth="1"/>
  </cols>
  <sheetData>
    <row r="1" spans="1:14" s="86" customFormat="1" ht="88.5" customHeight="1" x14ac:dyDescent="0.25"/>
    <row r="2" spans="1:14" s="4" customFormat="1" x14ac:dyDescent="0.25"/>
    <row r="3" spans="1:14" s="88" customFormat="1" x14ac:dyDescent="0.25">
      <c r="A3" s="87"/>
      <c r="B3" s="87"/>
      <c r="C3" s="87"/>
      <c r="D3" s="119" t="s">
        <v>134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6" spans="1:14" x14ac:dyDescent="0.25">
      <c r="E6" s="94" t="s">
        <v>135</v>
      </c>
      <c r="F6" s="94" t="s">
        <v>8</v>
      </c>
      <c r="G6" s="94" t="s">
        <v>139</v>
      </c>
      <c r="H6" s="94" t="s">
        <v>140</v>
      </c>
      <c r="I6" s="94" t="s">
        <v>134</v>
      </c>
    </row>
    <row r="7" spans="1:14" x14ac:dyDescent="0.25">
      <c r="E7" s="56" t="s">
        <v>117</v>
      </c>
      <c r="F7" s="56" t="s">
        <v>136</v>
      </c>
      <c r="G7" s="105">
        <v>596</v>
      </c>
      <c r="H7" s="105">
        <v>90</v>
      </c>
      <c r="I7" s="106">
        <f>H7/G7</f>
        <v>0.15100671140939598</v>
      </c>
    </row>
    <row r="8" spans="1:14" x14ac:dyDescent="0.25">
      <c r="E8" s="56" t="s">
        <v>116</v>
      </c>
      <c r="F8" s="56" t="s">
        <v>137</v>
      </c>
      <c r="G8" s="105">
        <v>51</v>
      </c>
      <c r="H8" s="105">
        <v>11</v>
      </c>
      <c r="I8" s="106">
        <v>0.21568627450980393</v>
      </c>
    </row>
    <row r="9" spans="1:14" x14ac:dyDescent="0.25">
      <c r="E9" s="56" t="s">
        <v>116</v>
      </c>
      <c r="F9" s="56" t="s">
        <v>138</v>
      </c>
      <c r="G9" s="105">
        <v>19</v>
      </c>
      <c r="H9" s="105">
        <v>4</v>
      </c>
      <c r="I9" s="106">
        <v>0.21052631578947367</v>
      </c>
    </row>
    <row r="10" spans="1:14" x14ac:dyDescent="0.25">
      <c r="G10" s="108">
        <f>SUM(G7:G9)</f>
        <v>666</v>
      </c>
      <c r="H10" s="108">
        <v>105</v>
      </c>
      <c r="I10" s="107">
        <v>0.15373352855051245</v>
      </c>
    </row>
  </sheetData>
  <sheetProtection algorithmName="SHA-512" hashValue="MKTuHACNDMIvI4C2zbWiltmo+88UqQivUHZmwCbcaq00WlVoAPYCOC8CMZKcMkdRdqp92DacwSpqq6/5DrCVxQ==" saltValue="HJ1jjXSY63NO/2YRhvY3Kw==" spinCount="100000" sheet="1" formatCells="0" formatColumns="0" formatRows="0" insertColumns="0" insertRows="0" insertHyperlinks="0" deleteColumns="0" deleteRows="0" pivotTables="0"/>
  <mergeCells count="1">
    <mergeCell ref="D3:N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69EC-52FA-4B5A-8800-6C6306D3F82A}">
  <sheetPr codeName="Planilha12">
    <tabColor theme="0"/>
  </sheetPr>
  <dimension ref="A1:S61"/>
  <sheetViews>
    <sheetView showGridLines="0" workbookViewId="0">
      <selection activeCell="N1" sqref="N1:N1048576"/>
    </sheetView>
  </sheetViews>
  <sheetFormatPr defaultColWidth="9.140625" defaultRowHeight="15" x14ac:dyDescent="0.25"/>
  <cols>
    <col min="1" max="1" width="11.42578125" customWidth="1"/>
    <col min="2" max="2" width="68.42578125" customWidth="1"/>
    <col min="3" max="3" width="11.85546875" style="1" customWidth="1"/>
    <col min="4" max="4" width="10.85546875" customWidth="1"/>
    <col min="5" max="5" width="13.28515625" customWidth="1"/>
    <col min="6" max="6" width="12.85546875" customWidth="1"/>
    <col min="7" max="7" width="12.7109375" customWidth="1"/>
    <col min="8" max="8" width="11.42578125" customWidth="1"/>
    <col min="9" max="9" width="11" customWidth="1"/>
    <col min="10" max="10" width="9.7109375" style="4" customWidth="1"/>
    <col min="11" max="11" width="16" customWidth="1"/>
    <col min="12" max="12" width="9.7109375" customWidth="1"/>
    <col min="13" max="13" width="9.85546875" customWidth="1"/>
    <col min="14" max="14" width="10.28515625" customWidth="1"/>
    <col min="15" max="15" width="9.140625" style="4" customWidth="1"/>
    <col min="16" max="16" width="10" style="4" customWidth="1"/>
  </cols>
  <sheetData>
    <row r="1" spans="1:19" s="90" customFormat="1" ht="57" customHeight="1" x14ac:dyDescent="0.25"/>
    <row r="2" spans="1:19" s="90" customFormat="1" ht="30.75" customHeight="1" x14ac:dyDescent="0.25">
      <c r="A2" s="90" t="s">
        <v>20</v>
      </c>
    </row>
    <row r="3" spans="1:19" s="4" customFormat="1" x14ac:dyDescent="0.25"/>
    <row r="4" spans="1:19" s="89" customFormat="1" x14ac:dyDescent="0.25">
      <c r="B4" s="91"/>
      <c r="C4" s="91"/>
      <c r="E4" s="118" t="s">
        <v>61</v>
      </c>
      <c r="F4" s="93"/>
      <c r="G4" s="91"/>
      <c r="H4" s="91"/>
      <c r="I4" s="91"/>
      <c r="J4" s="91"/>
      <c r="K4" s="91"/>
      <c r="L4" s="91"/>
      <c r="M4" s="91"/>
      <c r="N4" s="91"/>
    </row>
    <row r="5" spans="1:19" x14ac:dyDescent="0.25">
      <c r="A5" s="4"/>
      <c r="B5" s="4"/>
      <c r="C5" s="4"/>
      <c r="D5" s="4"/>
      <c r="E5" s="4"/>
      <c r="F5" s="4"/>
      <c r="G5" s="4"/>
      <c r="H5" s="4"/>
      <c r="I5" s="4"/>
      <c r="K5" s="4"/>
      <c r="L5" s="4"/>
      <c r="M5" s="4"/>
      <c r="N5" s="4"/>
      <c r="Q5" s="4"/>
      <c r="R5" s="4"/>
      <c r="S5" s="4"/>
    </row>
    <row r="6" spans="1:19" x14ac:dyDescent="0.25">
      <c r="B6" s="4"/>
      <c r="C6" s="4"/>
      <c r="D6" s="4"/>
      <c r="E6" s="38"/>
      <c r="F6" s="4"/>
      <c r="I6" s="4"/>
      <c r="K6" s="4"/>
      <c r="L6" s="4"/>
      <c r="M6" s="4"/>
    </row>
    <row r="7" spans="1:19" s="4" customFormat="1" ht="16.149999999999999" customHeight="1" x14ac:dyDescent="0.25">
      <c r="B7" s="6" t="s">
        <v>92</v>
      </c>
      <c r="C7" s="1"/>
      <c r="D7"/>
      <c r="E7"/>
      <c r="F7"/>
    </row>
    <row r="8" spans="1:19" s="4" customFormat="1" x14ac:dyDescent="0.25">
      <c r="C8" s="1"/>
      <c r="D8" s="1"/>
    </row>
    <row r="9" spans="1:19" s="4" customFormat="1" x14ac:dyDescent="0.25">
      <c r="B9" s="63" t="s">
        <v>57</v>
      </c>
      <c r="C9" s="14" t="s">
        <v>54</v>
      </c>
    </row>
    <row r="10" spans="1:19" s="4" customFormat="1" x14ac:dyDescent="0.25">
      <c r="B10" s="64" t="s">
        <v>40</v>
      </c>
      <c r="C10" s="20">
        <v>0.43809523809523809</v>
      </c>
    </row>
    <row r="11" spans="1:19" s="4" customFormat="1" x14ac:dyDescent="0.25">
      <c r="B11" s="64" t="s">
        <v>42</v>
      </c>
      <c r="C11" s="20">
        <v>0.42857142857142855</v>
      </c>
    </row>
    <row r="12" spans="1:19" s="4" customFormat="1" x14ac:dyDescent="0.25">
      <c r="B12" s="64" t="s">
        <v>43</v>
      </c>
      <c r="C12" s="20">
        <v>4.7619047619047616E-2</v>
      </c>
    </row>
    <row r="13" spans="1:19" s="4" customFormat="1" x14ac:dyDescent="0.25">
      <c r="B13" s="64" t="s">
        <v>41</v>
      </c>
      <c r="C13" s="20">
        <v>7.6190476190476197E-2</v>
      </c>
    </row>
    <row r="14" spans="1:19" s="4" customFormat="1" x14ac:dyDescent="0.25">
      <c r="B14" s="64" t="s">
        <v>44</v>
      </c>
      <c r="C14" s="20">
        <v>9.5238095238095247E-3</v>
      </c>
    </row>
    <row r="15" spans="1:19" s="4" customFormat="1" x14ac:dyDescent="0.25">
      <c r="B15" s="65" t="s">
        <v>55</v>
      </c>
      <c r="C15" s="23">
        <v>1</v>
      </c>
    </row>
    <row r="16" spans="1:19" x14ac:dyDescent="0.25">
      <c r="B16" s="4"/>
      <c r="C16" s="4"/>
      <c r="E16" s="38"/>
      <c r="F16" s="4"/>
      <c r="I16" s="4"/>
      <c r="K16" s="4"/>
      <c r="L16" s="4"/>
      <c r="M16" s="4"/>
    </row>
    <row r="17" spans="1:16" x14ac:dyDescent="0.25">
      <c r="B17" s="4"/>
      <c r="C17" s="4"/>
      <c r="E17" s="38"/>
      <c r="F17" s="4"/>
      <c r="I17" s="4"/>
      <c r="K17" s="4"/>
      <c r="L17" s="4"/>
      <c r="M17" s="4"/>
    </row>
    <row r="18" spans="1:16" x14ac:dyDescent="0.25">
      <c r="B18" s="6" t="s">
        <v>50</v>
      </c>
      <c r="C18" s="4"/>
      <c r="E18" s="38"/>
      <c r="F18" s="4"/>
      <c r="I18" s="4"/>
      <c r="K18" s="4"/>
      <c r="L18" s="4"/>
      <c r="M18" s="4"/>
    </row>
    <row r="19" spans="1:16" x14ac:dyDescent="0.25">
      <c r="B19" s="27"/>
      <c r="C19" s="4"/>
      <c r="G19" s="4"/>
      <c r="H19" s="4"/>
      <c r="I19" s="4"/>
      <c r="K19" s="4"/>
      <c r="M19" s="4"/>
      <c r="N19" s="4"/>
      <c r="O19"/>
      <c r="P19"/>
    </row>
    <row r="20" spans="1:16" s="4" customFormat="1" x14ac:dyDescent="0.25">
      <c r="B20" s="63" t="s">
        <v>57</v>
      </c>
      <c r="C20" s="26" t="s">
        <v>54</v>
      </c>
    </row>
    <row r="21" spans="1:16" s="4" customFormat="1" x14ac:dyDescent="0.25">
      <c r="B21" s="74" t="s">
        <v>45</v>
      </c>
      <c r="C21" s="20">
        <v>6.6666666666666666E-2</v>
      </c>
    </row>
    <row r="22" spans="1:16" s="4" customFormat="1" x14ac:dyDescent="0.25">
      <c r="B22" s="74" t="s">
        <v>46</v>
      </c>
      <c r="C22" s="20">
        <v>0.30476190476190479</v>
      </c>
    </row>
    <row r="23" spans="1:16" s="4" customFormat="1" x14ac:dyDescent="0.25">
      <c r="B23" s="74" t="s">
        <v>47</v>
      </c>
      <c r="C23" s="20">
        <v>0.60952380952380958</v>
      </c>
    </row>
    <row r="24" spans="1:16" s="4" customFormat="1" x14ac:dyDescent="0.25">
      <c r="B24" s="74" t="s">
        <v>48</v>
      </c>
      <c r="C24" s="20">
        <v>1.9047619047619049E-2</v>
      </c>
    </row>
    <row r="25" spans="1:16" s="4" customFormat="1" x14ac:dyDescent="0.25">
      <c r="B25" s="74" t="s">
        <v>49</v>
      </c>
      <c r="C25" s="20">
        <v>0</v>
      </c>
    </row>
    <row r="26" spans="1:16" s="4" customFormat="1" x14ac:dyDescent="0.25">
      <c r="B26" s="21" t="s">
        <v>55</v>
      </c>
      <c r="C26" s="23">
        <v>1</v>
      </c>
    </row>
    <row r="27" spans="1:16" s="4" customFormat="1" x14ac:dyDescent="0.25">
      <c r="B27" s="84"/>
      <c r="C27" s="72"/>
      <c r="D27" s="38"/>
    </row>
    <row r="28" spans="1:16" s="4" customFormat="1" x14ac:dyDescent="0.25">
      <c r="B28" s="84"/>
      <c r="C28" s="72"/>
      <c r="D28" s="38"/>
    </row>
    <row r="29" spans="1:16" s="89" customFormat="1" x14ac:dyDescent="0.25">
      <c r="A29" s="91"/>
      <c r="B29" s="91"/>
      <c r="C29" s="91"/>
      <c r="E29" s="92" t="s">
        <v>20</v>
      </c>
      <c r="F29" s="93"/>
      <c r="G29" s="91"/>
      <c r="H29" s="91"/>
      <c r="I29" s="91"/>
      <c r="J29" s="91"/>
      <c r="K29" s="91"/>
      <c r="L29" s="91"/>
      <c r="M29" s="91"/>
      <c r="N29" s="91"/>
    </row>
    <row r="30" spans="1:16" s="4" customFormat="1" x14ac:dyDescent="0.25"/>
    <row r="31" spans="1:16" s="4" customFormat="1" x14ac:dyDescent="0.25"/>
    <row r="32" spans="1:16" s="4" customFormat="1" x14ac:dyDescent="0.25">
      <c r="B32" s="30" t="s">
        <v>92</v>
      </c>
      <c r="C32"/>
      <c r="D32" s="31"/>
      <c r="E32" s="31"/>
      <c r="F32" s="31"/>
      <c r="G32" s="31"/>
      <c r="H32" s="31"/>
      <c r="I32" s="31"/>
    </row>
    <row r="33" spans="2:9" s="4" customFormat="1" x14ac:dyDescent="0.25"/>
    <row r="34" spans="2:9" s="4" customFormat="1" x14ac:dyDescent="0.25">
      <c r="B34" s="76" t="s">
        <v>101</v>
      </c>
      <c r="C34" s="28" t="s">
        <v>75</v>
      </c>
    </row>
    <row r="35" spans="2:9" s="4" customFormat="1" x14ac:dyDescent="0.25">
      <c r="B35" s="74" t="s">
        <v>40</v>
      </c>
      <c r="C35" s="9" t="s">
        <v>102</v>
      </c>
    </row>
    <row r="36" spans="2:9" s="4" customFormat="1" x14ac:dyDescent="0.25">
      <c r="B36" s="74" t="s">
        <v>42</v>
      </c>
      <c r="C36" s="9" t="s">
        <v>103</v>
      </c>
    </row>
    <row r="37" spans="2:9" s="4" customFormat="1" x14ac:dyDescent="0.25">
      <c r="B37" s="74" t="s">
        <v>43</v>
      </c>
      <c r="C37" s="9" t="s">
        <v>104</v>
      </c>
    </row>
    <row r="38" spans="2:9" s="4" customFormat="1" x14ac:dyDescent="0.25">
      <c r="B38" s="74" t="s">
        <v>56</v>
      </c>
      <c r="C38" s="9" t="s">
        <v>105</v>
      </c>
    </row>
    <row r="39" spans="2:9" s="4" customFormat="1" x14ac:dyDescent="0.25">
      <c r="B39" s="74" t="s">
        <v>44</v>
      </c>
      <c r="C39" s="9" t="s">
        <v>106</v>
      </c>
    </row>
    <row r="40" spans="2:9" s="4" customFormat="1" x14ac:dyDescent="0.25">
      <c r="B40" s="66"/>
      <c r="C40" s="72"/>
    </row>
    <row r="41" spans="2:9" s="4" customFormat="1" x14ac:dyDescent="0.25">
      <c r="B41" s="49" t="s">
        <v>20</v>
      </c>
      <c r="C41" s="49" t="s">
        <v>118</v>
      </c>
      <c r="D41" s="32" t="s">
        <v>102</v>
      </c>
      <c r="E41" s="32" t="s">
        <v>103</v>
      </c>
      <c r="F41" s="32" t="s">
        <v>104</v>
      </c>
      <c r="G41" s="32" t="s">
        <v>105</v>
      </c>
      <c r="H41" s="32" t="s">
        <v>106</v>
      </c>
      <c r="I41" s="32" t="s">
        <v>55</v>
      </c>
    </row>
    <row r="42" spans="2:9" s="4" customFormat="1" x14ac:dyDescent="0.25">
      <c r="B42" s="75" t="s">
        <v>113</v>
      </c>
      <c r="C42" s="75" t="s">
        <v>116</v>
      </c>
      <c r="D42" s="33">
        <v>0.45454545454545453</v>
      </c>
      <c r="E42" s="33">
        <v>0.36363636363636365</v>
      </c>
      <c r="F42" s="33">
        <v>9.0909090909090912E-2</v>
      </c>
      <c r="G42" s="33">
        <v>9.0909090909090912E-2</v>
      </c>
      <c r="H42" s="33">
        <v>0</v>
      </c>
      <c r="I42" s="22">
        <v>1</v>
      </c>
    </row>
    <row r="43" spans="2:9" s="4" customFormat="1" x14ac:dyDescent="0.25">
      <c r="B43" s="75" t="s">
        <v>114</v>
      </c>
      <c r="C43" s="75" t="s">
        <v>117</v>
      </c>
      <c r="D43" s="33">
        <v>0.43333333333333335</v>
      </c>
      <c r="E43" s="33">
        <v>0.45555555555555555</v>
      </c>
      <c r="F43" s="33">
        <v>3.3333333333333333E-2</v>
      </c>
      <c r="G43" s="33">
        <v>6.6666666666666666E-2</v>
      </c>
      <c r="H43" s="33">
        <v>1.1111111111111112E-2</v>
      </c>
      <c r="I43" s="22">
        <v>0.99999999999999989</v>
      </c>
    </row>
    <row r="44" spans="2:9" s="4" customFormat="1" x14ac:dyDescent="0.25">
      <c r="B44" s="75" t="s">
        <v>115</v>
      </c>
      <c r="C44" s="75" t="s">
        <v>116</v>
      </c>
      <c r="D44" s="33">
        <v>0.5</v>
      </c>
      <c r="E44" s="33">
        <v>0</v>
      </c>
      <c r="F44" s="33">
        <v>0.25</v>
      </c>
      <c r="G44" s="33">
        <v>0.25</v>
      </c>
      <c r="H44" s="33">
        <v>0</v>
      </c>
      <c r="I44" s="22">
        <v>1</v>
      </c>
    </row>
    <row r="45" spans="2:9" s="4" customFormat="1" x14ac:dyDescent="0.25"/>
    <row r="46" spans="2:9" s="4" customFormat="1" x14ac:dyDescent="0.25"/>
    <row r="47" spans="2:9" s="4" customFormat="1" x14ac:dyDescent="0.25">
      <c r="B47" s="6" t="s">
        <v>93</v>
      </c>
    </row>
    <row r="48" spans="2:9" s="4" customFormat="1" x14ac:dyDescent="0.25"/>
    <row r="49" spans="2:10" s="4" customFormat="1" x14ac:dyDescent="0.25">
      <c r="B49" s="73" t="s">
        <v>101</v>
      </c>
      <c r="C49" s="28" t="s">
        <v>75</v>
      </c>
    </row>
    <row r="50" spans="2:10" s="4" customFormat="1" x14ac:dyDescent="0.25">
      <c r="B50" s="74" t="s">
        <v>45</v>
      </c>
      <c r="C50" s="9" t="s">
        <v>107</v>
      </c>
    </row>
    <row r="51" spans="2:10" s="4" customFormat="1" x14ac:dyDescent="0.25">
      <c r="B51" s="74" t="s">
        <v>46</v>
      </c>
      <c r="C51" s="9" t="s">
        <v>108</v>
      </c>
    </row>
    <row r="52" spans="2:10" s="4" customFormat="1" x14ac:dyDescent="0.25">
      <c r="B52" s="74" t="s">
        <v>47</v>
      </c>
      <c r="C52" s="9" t="s">
        <v>109</v>
      </c>
    </row>
    <row r="53" spans="2:10" s="4" customFormat="1" x14ac:dyDescent="0.25">
      <c r="B53" s="74" t="s">
        <v>48</v>
      </c>
      <c r="C53" s="9" t="s">
        <v>110</v>
      </c>
    </row>
    <row r="54" spans="2:10" s="6" customFormat="1" x14ac:dyDescent="0.25">
      <c r="B54" s="74" t="s">
        <v>49</v>
      </c>
      <c r="C54" s="9" t="s">
        <v>111</v>
      </c>
      <c r="D54" s="31"/>
      <c r="E54" s="31"/>
      <c r="F54" s="31"/>
      <c r="G54" s="31"/>
      <c r="H54" s="31"/>
      <c r="I54" s="31"/>
      <c r="J54" s="4"/>
    </row>
    <row r="55" spans="2:10" s="4" customFormat="1" x14ac:dyDescent="0.25"/>
    <row r="56" spans="2:10" s="4" customFormat="1" x14ac:dyDescent="0.25">
      <c r="B56" s="49" t="s">
        <v>20</v>
      </c>
      <c r="C56" s="49" t="s">
        <v>118</v>
      </c>
      <c r="D56" s="49" t="s">
        <v>107</v>
      </c>
      <c r="E56" s="49" t="s">
        <v>108</v>
      </c>
      <c r="F56" s="49" t="s">
        <v>109</v>
      </c>
      <c r="G56" s="49" t="s">
        <v>110</v>
      </c>
      <c r="H56" s="49" t="s">
        <v>111</v>
      </c>
      <c r="I56" s="32" t="s">
        <v>55</v>
      </c>
    </row>
    <row r="57" spans="2:10" s="4" customFormat="1" x14ac:dyDescent="0.25">
      <c r="B57" s="75" t="s">
        <v>113</v>
      </c>
      <c r="C57" s="75" t="s">
        <v>116</v>
      </c>
      <c r="D57" s="33">
        <v>0</v>
      </c>
      <c r="E57" s="33">
        <v>0.18181818181818182</v>
      </c>
      <c r="F57" s="33">
        <v>0.81818181818181823</v>
      </c>
      <c r="G57" s="33">
        <v>0</v>
      </c>
      <c r="H57" s="33">
        <v>0</v>
      </c>
      <c r="I57" s="22">
        <v>1</v>
      </c>
    </row>
    <row r="58" spans="2:10" s="4" customFormat="1" x14ac:dyDescent="0.25">
      <c r="B58" s="75" t="s">
        <v>114</v>
      </c>
      <c r="C58" s="75" t="s">
        <v>117</v>
      </c>
      <c r="D58" s="33">
        <v>7.7777777777777779E-2</v>
      </c>
      <c r="E58" s="33">
        <v>0.33333333333333331</v>
      </c>
      <c r="F58" s="33">
        <v>0.56666666666666665</v>
      </c>
      <c r="G58" s="33">
        <v>2.2222222222222223E-2</v>
      </c>
      <c r="H58" s="33">
        <v>0</v>
      </c>
      <c r="I58" s="22">
        <v>1</v>
      </c>
    </row>
    <row r="59" spans="2:10" s="4" customFormat="1" x14ac:dyDescent="0.25">
      <c r="B59" s="75" t="s">
        <v>115</v>
      </c>
      <c r="C59" s="75" t="s">
        <v>116</v>
      </c>
      <c r="D59" s="33">
        <v>0</v>
      </c>
      <c r="E59" s="33">
        <v>0</v>
      </c>
      <c r="F59" s="33">
        <v>1</v>
      </c>
      <c r="G59" s="33">
        <v>0</v>
      </c>
      <c r="H59" s="33">
        <v>0</v>
      </c>
      <c r="I59" s="22">
        <v>1</v>
      </c>
    </row>
    <row r="60" spans="2:10" s="4" customFormat="1" x14ac:dyDescent="0.25"/>
    <row r="61" spans="2:10" s="4" customFormat="1" hidden="1" x14ac:dyDescent="0.25"/>
  </sheetData>
  <sheetProtection algorithmName="SHA-512" hashValue="eJ+qP1WwQ/JqawiisVX3h8eDi/aEaTya6p7CNwLDpLNNLkaVDBDFhYfQ0yRmRl7h6aHkaRFXJ2aGTeGx4CSdGQ==" saltValue="mTnJ7nSTLfjFvF5Ka2cZpg==" spinCount="100000" sheet="1" formatCells="0" formatColumns="0" formatRows="0" insertColumns="0" insertRows="0" insertHyperlinks="0" deleteColumns="0" deleteRows="0" pivotTables="0"/>
  <phoneticPr fontId="1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EEBA-7577-42FE-82F2-915C7564B769}">
  <sheetPr codeName="Planilha13">
    <tabColor theme="0"/>
  </sheetPr>
  <dimension ref="A1:BZ102"/>
  <sheetViews>
    <sheetView showGridLines="0" workbookViewId="0">
      <selection activeCell="A7" sqref="A7"/>
    </sheetView>
  </sheetViews>
  <sheetFormatPr defaultColWidth="2" defaultRowHeight="15" x14ac:dyDescent="0.25"/>
  <cols>
    <col min="1" max="1" width="15" customWidth="1"/>
    <col min="2" max="2" width="75" customWidth="1"/>
    <col min="3" max="3" width="11.85546875" style="1" customWidth="1"/>
    <col min="4" max="4" width="10.85546875" customWidth="1"/>
    <col min="5" max="5" width="13.28515625" customWidth="1"/>
    <col min="6" max="6" width="12.85546875" customWidth="1"/>
    <col min="7" max="7" width="12.7109375" customWidth="1"/>
    <col min="8" max="8" width="11.42578125" customWidth="1"/>
    <col min="9" max="9" width="7.28515625" bestFit="1" customWidth="1"/>
    <col min="10" max="10" width="9.7109375" style="4" bestFit="1" customWidth="1"/>
    <col min="11" max="14" width="2" customWidth="1"/>
    <col min="15" max="15" width="2" style="4" customWidth="1"/>
    <col min="16" max="16" width="19.85546875" style="4" customWidth="1"/>
  </cols>
  <sheetData>
    <row r="1" spans="2:78" s="90" customFormat="1" ht="17.25" customHeight="1" x14ac:dyDescent="0.25"/>
    <row r="2" spans="2:78" s="90" customFormat="1" ht="17.25" customHeight="1" x14ac:dyDescent="0.25"/>
    <row r="3" spans="2:78" s="90" customFormat="1" ht="17.25" customHeight="1" x14ac:dyDescent="0.25"/>
    <row r="4" spans="2:78" s="90" customFormat="1" ht="17.25" customHeight="1" x14ac:dyDescent="0.25"/>
    <row r="5" spans="2:78" s="90" customFormat="1" ht="17.25" customHeight="1" x14ac:dyDescent="0.25"/>
    <row r="6" spans="2:78" s="90" customFormat="1" ht="17.25" customHeight="1" x14ac:dyDescent="0.25"/>
    <row r="7" spans="2:78" s="35" customFormat="1" ht="14.25" customHeight="1" x14ac:dyDescent="0.2"/>
    <row r="8" spans="2:78" s="88" customFormat="1" ht="15.75" customHeight="1" x14ac:dyDescent="0.2">
      <c r="B8" s="97" t="s">
        <v>61</v>
      </c>
      <c r="D8" s="96"/>
      <c r="E8" s="96"/>
      <c r="F8" s="96"/>
      <c r="G8" s="96"/>
      <c r="H8" s="97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</row>
    <row r="9" spans="2:78" s="4" customFormat="1" ht="16.149999999999999" customHeight="1" x14ac:dyDescent="0.25"/>
    <row r="10" spans="2:78" s="4" customFormat="1" x14ac:dyDescent="0.25"/>
    <row r="11" spans="2:78" s="4" customFormat="1" ht="16.149999999999999" customHeight="1" x14ac:dyDescent="0.25">
      <c r="B11" s="6" t="s">
        <v>119</v>
      </c>
    </row>
    <row r="12" spans="2:78" s="4" customFormat="1" x14ac:dyDescent="0.25"/>
    <row r="13" spans="2:78" s="4" customFormat="1" x14ac:dyDescent="0.25">
      <c r="B13" s="63" t="s">
        <v>57</v>
      </c>
      <c r="C13" s="14" t="s">
        <v>54</v>
      </c>
    </row>
    <row r="14" spans="2:78" s="4" customFormat="1" x14ac:dyDescent="0.25">
      <c r="B14" s="64" t="s">
        <v>40</v>
      </c>
      <c r="C14" s="20">
        <v>0.49523809523809526</v>
      </c>
    </row>
    <row r="15" spans="2:78" s="4" customFormat="1" x14ac:dyDescent="0.25">
      <c r="B15" s="64" t="s">
        <v>42</v>
      </c>
      <c r="C15" s="20">
        <v>0.27619047619047621</v>
      </c>
    </row>
    <row r="16" spans="2:78" s="4" customFormat="1" x14ac:dyDescent="0.25">
      <c r="B16" s="64" t="s">
        <v>43</v>
      </c>
      <c r="C16" s="20">
        <v>0.12380952380952381</v>
      </c>
    </row>
    <row r="17" spans="2:13" s="4" customFormat="1" x14ac:dyDescent="0.25">
      <c r="B17" s="64" t="s">
        <v>41</v>
      </c>
      <c r="C17" s="20">
        <v>3.8095238095238099E-2</v>
      </c>
    </row>
    <row r="18" spans="2:13" s="4" customFormat="1" x14ac:dyDescent="0.25">
      <c r="B18" s="64" t="s">
        <v>44</v>
      </c>
      <c r="C18" s="20">
        <v>4.7619047619047616E-2</v>
      </c>
    </row>
    <row r="19" spans="2:13" s="4" customFormat="1" x14ac:dyDescent="0.25">
      <c r="B19" s="64" t="s">
        <v>1</v>
      </c>
      <c r="C19" s="20">
        <v>1.9047619047619049E-2</v>
      </c>
    </row>
    <row r="20" spans="2:13" s="4" customFormat="1" x14ac:dyDescent="0.25">
      <c r="B20" s="65" t="s">
        <v>55</v>
      </c>
      <c r="C20" s="23">
        <v>1</v>
      </c>
    </row>
    <row r="21" spans="2:13" x14ac:dyDescent="0.25">
      <c r="B21" s="4"/>
      <c r="C21" s="4"/>
      <c r="E21" s="38"/>
      <c r="F21" s="4"/>
      <c r="I21" s="4"/>
      <c r="K21" s="4"/>
      <c r="L21" s="4"/>
      <c r="M21" s="4"/>
    </row>
    <row r="22" spans="2:13" x14ac:dyDescent="0.25">
      <c r="B22" s="4"/>
      <c r="C22" s="4"/>
      <c r="E22" s="38"/>
      <c r="F22" s="4"/>
      <c r="I22" s="4"/>
      <c r="K22" s="4"/>
      <c r="L22" s="4"/>
      <c r="M22" s="4"/>
    </row>
    <row r="23" spans="2:13" s="4" customFormat="1" ht="16.149999999999999" customHeight="1" x14ac:dyDescent="0.25">
      <c r="B23" s="6" t="s">
        <v>120</v>
      </c>
      <c r="C23"/>
      <c r="E23"/>
      <c r="F23"/>
    </row>
    <row r="24" spans="2:13" s="4" customFormat="1" x14ac:dyDescent="0.25"/>
    <row r="25" spans="2:13" s="4" customFormat="1" x14ac:dyDescent="0.25">
      <c r="B25" s="63" t="s">
        <v>57</v>
      </c>
      <c r="C25" s="14" t="s">
        <v>54</v>
      </c>
    </row>
    <row r="26" spans="2:13" s="4" customFormat="1" x14ac:dyDescent="0.25">
      <c r="B26" s="64" t="s">
        <v>40</v>
      </c>
      <c r="C26" s="20">
        <v>0.51428571428571423</v>
      </c>
    </row>
    <row r="27" spans="2:13" s="4" customFormat="1" x14ac:dyDescent="0.25">
      <c r="B27" s="64" t="s">
        <v>42</v>
      </c>
      <c r="C27" s="20">
        <v>0.21904761904761905</v>
      </c>
    </row>
    <row r="28" spans="2:13" s="4" customFormat="1" x14ac:dyDescent="0.25">
      <c r="B28" s="64" t="s">
        <v>43</v>
      </c>
      <c r="C28" s="20">
        <v>0.11428571428571428</v>
      </c>
    </row>
    <row r="29" spans="2:13" s="4" customFormat="1" x14ac:dyDescent="0.25">
      <c r="B29" s="64" t="s">
        <v>41</v>
      </c>
      <c r="C29" s="20">
        <v>7.6190476190476197E-2</v>
      </c>
    </row>
    <row r="30" spans="2:13" s="4" customFormat="1" x14ac:dyDescent="0.25">
      <c r="B30" s="64" t="s">
        <v>44</v>
      </c>
      <c r="C30" s="20">
        <v>2.8571428571428571E-2</v>
      </c>
    </row>
    <row r="31" spans="2:13" s="4" customFormat="1" x14ac:dyDescent="0.25">
      <c r="B31" s="64" t="s">
        <v>1</v>
      </c>
      <c r="C31" s="20">
        <v>4.7619047619047616E-2</v>
      </c>
    </row>
    <row r="32" spans="2:13" s="4" customFormat="1" x14ac:dyDescent="0.25">
      <c r="B32" s="65" t="s">
        <v>55</v>
      </c>
      <c r="C32" s="23">
        <v>1</v>
      </c>
    </row>
    <row r="33" spans="2:16" s="4" customFormat="1" x14ac:dyDescent="0.25">
      <c r="B33" s="95"/>
      <c r="C33" s="38"/>
    </row>
    <row r="34" spans="2:16" s="4" customFormat="1" x14ac:dyDescent="0.25">
      <c r="B34" s="95"/>
      <c r="C34" s="38"/>
    </row>
    <row r="35" spans="2:16" s="4" customFormat="1" ht="16.149999999999999" customHeight="1" x14ac:dyDescent="0.25">
      <c r="B35" s="6" t="s">
        <v>121</v>
      </c>
      <c r="C35"/>
      <c r="E35"/>
      <c r="F35"/>
    </row>
    <row r="36" spans="2:16" s="4" customFormat="1" x14ac:dyDescent="0.25"/>
    <row r="37" spans="2:16" s="4" customFormat="1" x14ac:dyDescent="0.25">
      <c r="B37" s="63" t="s">
        <v>57</v>
      </c>
      <c r="C37" s="14" t="s">
        <v>54</v>
      </c>
    </row>
    <row r="38" spans="2:16" s="4" customFormat="1" x14ac:dyDescent="0.25">
      <c r="B38" s="64" t="s">
        <v>40</v>
      </c>
      <c r="C38" s="20">
        <v>0.46666666666666667</v>
      </c>
    </row>
    <row r="39" spans="2:16" s="4" customFormat="1" x14ac:dyDescent="0.25">
      <c r="B39" s="64" t="s">
        <v>42</v>
      </c>
      <c r="C39" s="20">
        <v>0.21904761904761905</v>
      </c>
    </row>
    <row r="40" spans="2:16" s="4" customFormat="1" x14ac:dyDescent="0.25">
      <c r="B40" s="64" t="s">
        <v>43</v>
      </c>
      <c r="C40" s="20">
        <v>0.14285714285714285</v>
      </c>
    </row>
    <row r="41" spans="2:16" s="4" customFormat="1" x14ac:dyDescent="0.25">
      <c r="B41" s="64" t="s">
        <v>41</v>
      </c>
      <c r="C41" s="20">
        <v>7.6190476190476197E-2</v>
      </c>
    </row>
    <row r="42" spans="2:16" s="4" customFormat="1" x14ac:dyDescent="0.25">
      <c r="B42" s="64" t="s">
        <v>44</v>
      </c>
      <c r="C42" s="20">
        <v>5.7142857142857141E-2</v>
      </c>
    </row>
    <row r="43" spans="2:16" s="4" customFormat="1" x14ac:dyDescent="0.25">
      <c r="B43" s="64" t="s">
        <v>1</v>
      </c>
      <c r="C43" s="20">
        <v>3.8095238095238099E-2</v>
      </c>
    </row>
    <row r="44" spans="2:16" s="4" customFormat="1" x14ac:dyDescent="0.25">
      <c r="B44" s="65" t="s">
        <v>55</v>
      </c>
      <c r="C44" s="23">
        <v>0.99999999999999989</v>
      </c>
    </row>
    <row r="45" spans="2:16" s="4" customFormat="1" x14ac:dyDescent="0.25">
      <c r="B45" s="95"/>
      <c r="C45" s="38"/>
    </row>
    <row r="46" spans="2:16" s="4" customFormat="1" x14ac:dyDescent="0.25">
      <c r="B46" s="95"/>
      <c r="C46" s="38"/>
    </row>
    <row r="47" spans="2:16" x14ac:dyDescent="0.25">
      <c r="B47" s="6" t="s">
        <v>132</v>
      </c>
      <c r="C47" s="4"/>
      <c r="E47" s="38"/>
      <c r="F47" s="4"/>
      <c r="I47" s="4"/>
      <c r="K47" s="4"/>
      <c r="L47" s="4"/>
      <c r="M47" s="4"/>
    </row>
    <row r="48" spans="2:16" x14ac:dyDescent="0.25">
      <c r="B48" s="27"/>
      <c r="C48" s="4"/>
      <c r="G48" s="4"/>
      <c r="H48" s="4"/>
      <c r="I48" s="4"/>
      <c r="K48" s="4"/>
      <c r="M48" s="4"/>
      <c r="N48" s="4"/>
      <c r="O48"/>
      <c r="P48"/>
    </row>
    <row r="49" spans="1:14" s="4" customFormat="1" x14ac:dyDescent="0.25">
      <c r="B49" s="63" t="s">
        <v>57</v>
      </c>
      <c r="C49" s="26" t="s">
        <v>54</v>
      </c>
    </row>
    <row r="50" spans="1:14" s="4" customFormat="1" x14ac:dyDescent="0.25">
      <c r="B50" s="64" t="s">
        <v>40</v>
      </c>
      <c r="C50" s="20">
        <v>0.50476190476190474</v>
      </c>
    </row>
    <row r="51" spans="1:14" s="4" customFormat="1" x14ac:dyDescent="0.25">
      <c r="B51" s="64" t="s">
        <v>42</v>
      </c>
      <c r="C51" s="20">
        <v>0.25714285714285712</v>
      </c>
    </row>
    <row r="52" spans="1:14" s="4" customFormat="1" x14ac:dyDescent="0.25">
      <c r="B52" s="64" t="s">
        <v>43</v>
      </c>
      <c r="C52" s="20">
        <v>0.10476190476190476</v>
      </c>
    </row>
    <row r="53" spans="1:14" s="4" customFormat="1" x14ac:dyDescent="0.25">
      <c r="B53" s="64" t="s">
        <v>41</v>
      </c>
      <c r="C53" s="20">
        <v>6.6666666666666666E-2</v>
      </c>
    </row>
    <row r="54" spans="1:14" s="4" customFormat="1" x14ac:dyDescent="0.25">
      <c r="B54" s="64" t="s">
        <v>44</v>
      </c>
      <c r="C54" s="20">
        <v>3.8095238095238099E-2</v>
      </c>
    </row>
    <row r="55" spans="1:14" s="4" customFormat="1" x14ac:dyDescent="0.25">
      <c r="B55" s="64" t="s">
        <v>1</v>
      </c>
      <c r="C55" s="20">
        <v>2.8571428571428571E-2</v>
      </c>
    </row>
    <row r="56" spans="1:14" s="4" customFormat="1" x14ac:dyDescent="0.25">
      <c r="B56" s="21" t="s">
        <v>55</v>
      </c>
      <c r="C56" s="23">
        <v>0.99999999999999989</v>
      </c>
    </row>
    <row r="57" spans="1:14" s="4" customFormat="1" x14ac:dyDescent="0.25">
      <c r="B57" s="84"/>
      <c r="C57" s="72"/>
      <c r="D57" s="38"/>
    </row>
    <row r="58" spans="1:14" s="4" customFormat="1" x14ac:dyDescent="0.25">
      <c r="B58" s="84"/>
      <c r="C58" s="72"/>
      <c r="D58" s="38"/>
    </row>
    <row r="59" spans="1:14" s="82" customFormat="1" x14ac:dyDescent="0.25">
      <c r="A59" s="85" t="s">
        <v>20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</row>
    <row r="60" spans="1:14" s="4" customFormat="1" x14ac:dyDescent="0.25"/>
    <row r="61" spans="1:14" s="4" customFormat="1" x14ac:dyDescent="0.25"/>
    <row r="62" spans="1:14" s="4" customFormat="1" x14ac:dyDescent="0.25">
      <c r="B62" s="63" t="s">
        <v>57</v>
      </c>
      <c r="C62" s="28" t="s">
        <v>75</v>
      </c>
    </row>
    <row r="63" spans="1:14" s="4" customFormat="1" x14ac:dyDescent="0.25">
      <c r="B63" s="74" t="s">
        <v>40</v>
      </c>
      <c r="C63" s="9" t="s">
        <v>102</v>
      </c>
    </row>
    <row r="64" spans="1:14" s="4" customFormat="1" x14ac:dyDescent="0.25">
      <c r="B64" s="74" t="s">
        <v>42</v>
      </c>
      <c r="C64" s="9" t="s">
        <v>103</v>
      </c>
    </row>
    <row r="65" spans="2:10" s="4" customFormat="1" x14ac:dyDescent="0.25">
      <c r="B65" s="74" t="s">
        <v>43</v>
      </c>
      <c r="C65" s="9" t="s">
        <v>104</v>
      </c>
    </row>
    <row r="66" spans="2:10" s="4" customFormat="1" x14ac:dyDescent="0.25">
      <c r="B66" s="74" t="s">
        <v>56</v>
      </c>
      <c r="C66" s="9" t="s">
        <v>105</v>
      </c>
    </row>
    <row r="67" spans="2:10" s="4" customFormat="1" x14ac:dyDescent="0.25">
      <c r="B67" s="74" t="s">
        <v>44</v>
      </c>
      <c r="C67" s="9" t="s">
        <v>106</v>
      </c>
    </row>
    <row r="68" spans="2:10" s="4" customFormat="1" x14ac:dyDescent="0.25">
      <c r="B68" s="98"/>
      <c r="C68" s="72"/>
    </row>
    <row r="69" spans="2:10" s="4" customFormat="1" x14ac:dyDescent="0.25">
      <c r="B69" s="66"/>
      <c r="C69" s="72"/>
    </row>
    <row r="70" spans="2:10" s="4" customFormat="1" x14ac:dyDescent="0.25">
      <c r="B70" s="30" t="s">
        <v>119</v>
      </c>
      <c r="C70" s="72"/>
    </row>
    <row r="71" spans="2:10" s="4" customFormat="1" ht="13.15" customHeight="1" x14ac:dyDescent="0.25"/>
    <row r="72" spans="2:10" s="4" customFormat="1" x14ac:dyDescent="0.25">
      <c r="B72" s="49" t="s">
        <v>20</v>
      </c>
      <c r="C72" s="49" t="s">
        <v>118</v>
      </c>
      <c r="D72" s="32" t="s">
        <v>102</v>
      </c>
      <c r="E72" s="32" t="s">
        <v>103</v>
      </c>
      <c r="F72" s="32" t="s">
        <v>104</v>
      </c>
      <c r="G72" s="32" t="s">
        <v>105</v>
      </c>
      <c r="H72" s="32" t="s">
        <v>106</v>
      </c>
      <c r="I72" s="32" t="s">
        <v>107</v>
      </c>
      <c r="J72" s="32" t="s">
        <v>55</v>
      </c>
    </row>
    <row r="73" spans="2:10" s="4" customFormat="1" x14ac:dyDescent="0.25">
      <c r="B73" s="75" t="s">
        <v>113</v>
      </c>
      <c r="C73" s="75" t="s">
        <v>116</v>
      </c>
      <c r="D73" s="33">
        <v>0.45454545454545453</v>
      </c>
      <c r="E73" s="33">
        <v>0.27272727272727271</v>
      </c>
      <c r="F73" s="33">
        <v>0.18181818181818182</v>
      </c>
      <c r="G73" s="33">
        <v>9.0909090909090912E-2</v>
      </c>
      <c r="H73" s="33">
        <v>0</v>
      </c>
      <c r="I73" s="33">
        <v>0</v>
      </c>
      <c r="J73" s="22">
        <v>1</v>
      </c>
    </row>
    <row r="74" spans="2:10" s="4" customFormat="1" x14ac:dyDescent="0.25">
      <c r="B74" s="75" t="s">
        <v>114</v>
      </c>
      <c r="C74" s="75" t="s">
        <v>117</v>
      </c>
      <c r="D74" s="33">
        <v>0.51111111111111107</v>
      </c>
      <c r="E74" s="33">
        <v>0.26666666666666666</v>
      </c>
      <c r="F74" s="33">
        <v>0.12222222222222222</v>
      </c>
      <c r="G74" s="33">
        <v>3.3333333333333333E-2</v>
      </c>
      <c r="H74" s="33">
        <v>4.4444444444444446E-2</v>
      </c>
      <c r="I74" s="33">
        <v>2.2222222222222223E-2</v>
      </c>
      <c r="J74" s="22">
        <v>0.99999999999999989</v>
      </c>
    </row>
    <row r="75" spans="2:10" s="4" customFormat="1" x14ac:dyDescent="0.25">
      <c r="B75" s="75" t="s">
        <v>115</v>
      </c>
      <c r="C75" s="75" t="s">
        <v>116</v>
      </c>
      <c r="D75" s="33">
        <v>0.25</v>
      </c>
      <c r="E75" s="33">
        <v>0.5</v>
      </c>
      <c r="F75" s="33">
        <v>0</v>
      </c>
      <c r="G75" s="33">
        <v>0</v>
      </c>
      <c r="H75" s="33">
        <v>0.25</v>
      </c>
      <c r="I75" s="33">
        <v>0</v>
      </c>
      <c r="J75" s="22">
        <v>1</v>
      </c>
    </row>
    <row r="76" spans="2:10" s="4" customFormat="1" x14ac:dyDescent="0.25"/>
    <row r="77" spans="2:10" s="4" customFormat="1" x14ac:dyDescent="0.25"/>
    <row r="78" spans="2:10" s="4" customFormat="1" x14ac:dyDescent="0.25">
      <c r="B78" s="30" t="s">
        <v>120</v>
      </c>
      <c r="D78" s="31"/>
      <c r="E78" s="31"/>
      <c r="F78" s="31"/>
      <c r="G78" s="31"/>
      <c r="H78" s="31"/>
      <c r="I78" s="31"/>
    </row>
    <row r="79" spans="2:10" s="4" customFormat="1" ht="13.15" customHeight="1" x14ac:dyDescent="0.25">
      <c r="B79" s="30"/>
    </row>
    <row r="80" spans="2:10" s="4" customFormat="1" x14ac:dyDescent="0.25">
      <c r="B80" s="49" t="s">
        <v>20</v>
      </c>
      <c r="C80" s="49" t="s">
        <v>118</v>
      </c>
      <c r="D80" s="32" t="s">
        <v>102</v>
      </c>
      <c r="E80" s="32" t="s">
        <v>103</v>
      </c>
      <c r="F80" s="32" t="s">
        <v>104</v>
      </c>
      <c r="G80" s="32" t="s">
        <v>105</v>
      </c>
      <c r="H80" s="32" t="s">
        <v>106</v>
      </c>
      <c r="I80" s="32" t="s">
        <v>107</v>
      </c>
      <c r="J80" s="32" t="s">
        <v>55</v>
      </c>
    </row>
    <row r="81" spans="2:10" s="4" customFormat="1" x14ac:dyDescent="0.25">
      <c r="B81" s="75" t="s">
        <v>113</v>
      </c>
      <c r="C81" s="75" t="s">
        <v>116</v>
      </c>
      <c r="D81" s="33">
        <v>0.54545454545454541</v>
      </c>
      <c r="E81" s="33">
        <v>0.18181818181818182</v>
      </c>
      <c r="F81" s="33">
        <v>9.0909090909090912E-2</v>
      </c>
      <c r="G81" s="33">
        <v>9.0909090909090912E-2</v>
      </c>
      <c r="H81" s="33">
        <v>9.0909090909090912E-2</v>
      </c>
      <c r="I81" s="33">
        <v>0</v>
      </c>
      <c r="J81" s="22">
        <v>1</v>
      </c>
    </row>
    <row r="82" spans="2:10" s="4" customFormat="1" x14ac:dyDescent="0.25">
      <c r="B82" s="75" t="s">
        <v>114</v>
      </c>
      <c r="C82" s="75" t="s">
        <v>117</v>
      </c>
      <c r="D82" s="33">
        <v>0.52222222222222225</v>
      </c>
      <c r="E82" s="33">
        <v>0.22222222222222221</v>
      </c>
      <c r="F82" s="33">
        <v>0.1111111111111111</v>
      </c>
      <c r="G82" s="33">
        <v>7.7777777777777779E-2</v>
      </c>
      <c r="H82" s="33">
        <v>1.1111111111111112E-2</v>
      </c>
      <c r="I82" s="33">
        <v>5.5555555555555552E-2</v>
      </c>
      <c r="J82" s="22">
        <v>1</v>
      </c>
    </row>
    <row r="83" spans="2:10" s="4" customFormat="1" x14ac:dyDescent="0.25">
      <c r="B83" s="75" t="s">
        <v>115</v>
      </c>
      <c r="C83" s="75" t="s">
        <v>116</v>
      </c>
      <c r="D83" s="33">
        <v>0.25</v>
      </c>
      <c r="E83" s="33">
        <v>0.25</v>
      </c>
      <c r="F83" s="33">
        <v>0.25</v>
      </c>
      <c r="G83" s="33">
        <v>0</v>
      </c>
      <c r="H83" s="33">
        <v>0.25</v>
      </c>
      <c r="I83" s="33">
        <v>0</v>
      </c>
      <c r="J83" s="22">
        <v>1</v>
      </c>
    </row>
    <row r="84" spans="2:10" s="4" customFormat="1" x14ac:dyDescent="0.25"/>
    <row r="85" spans="2:10" s="4" customFormat="1" x14ac:dyDescent="0.25"/>
    <row r="86" spans="2:10" s="4" customFormat="1" x14ac:dyDescent="0.25">
      <c r="B86" s="30" t="s">
        <v>121</v>
      </c>
    </row>
    <row r="87" spans="2:10" s="4" customFormat="1" x14ac:dyDescent="0.25"/>
    <row r="88" spans="2:10" s="4" customFormat="1" x14ac:dyDescent="0.25">
      <c r="B88" s="49" t="s">
        <v>20</v>
      </c>
      <c r="C88" s="49" t="s">
        <v>118</v>
      </c>
      <c r="D88" s="32" t="s">
        <v>102</v>
      </c>
      <c r="E88" s="32" t="s">
        <v>103</v>
      </c>
      <c r="F88" s="32" t="s">
        <v>104</v>
      </c>
      <c r="G88" s="32" t="s">
        <v>105</v>
      </c>
      <c r="H88" s="32" t="s">
        <v>106</v>
      </c>
      <c r="I88" s="32" t="s">
        <v>107</v>
      </c>
      <c r="J88" s="32" t="s">
        <v>55</v>
      </c>
    </row>
    <row r="89" spans="2:10" s="4" customFormat="1" x14ac:dyDescent="0.25">
      <c r="B89" s="75" t="s">
        <v>113</v>
      </c>
      <c r="C89" s="75" t="s">
        <v>116</v>
      </c>
      <c r="D89" s="33">
        <v>0.45454545454545453</v>
      </c>
      <c r="E89" s="33">
        <v>0.27272727272727271</v>
      </c>
      <c r="F89" s="33">
        <v>0.18181818181818182</v>
      </c>
      <c r="G89" s="33">
        <v>9.0909090909090912E-2</v>
      </c>
      <c r="H89" s="33">
        <v>0</v>
      </c>
      <c r="I89" s="33">
        <v>0</v>
      </c>
      <c r="J89" s="22">
        <v>1</v>
      </c>
    </row>
    <row r="90" spans="2:10" s="4" customFormat="1" x14ac:dyDescent="0.25">
      <c r="B90" s="75" t="s">
        <v>114</v>
      </c>
      <c r="C90" s="75" t="s">
        <v>117</v>
      </c>
      <c r="D90" s="33">
        <v>0.45555555555555555</v>
      </c>
      <c r="E90" s="33">
        <v>0.22222222222222221</v>
      </c>
      <c r="F90" s="33">
        <v>0.14444444444444443</v>
      </c>
      <c r="G90" s="33">
        <v>7.7777777777777779E-2</v>
      </c>
      <c r="H90" s="33">
        <v>5.5555555555555552E-2</v>
      </c>
      <c r="I90" s="33">
        <v>4.4444444444444446E-2</v>
      </c>
      <c r="J90" s="22">
        <v>0.99999999999999989</v>
      </c>
    </row>
    <row r="91" spans="2:10" s="4" customFormat="1" x14ac:dyDescent="0.25">
      <c r="B91" s="75" t="s">
        <v>115</v>
      </c>
      <c r="C91" s="75" t="s">
        <v>116</v>
      </c>
      <c r="D91" s="33">
        <v>0.75</v>
      </c>
      <c r="E91" s="33">
        <v>0</v>
      </c>
      <c r="F91" s="33">
        <v>0</v>
      </c>
      <c r="G91" s="33">
        <v>0</v>
      </c>
      <c r="H91" s="33">
        <v>0.25</v>
      </c>
      <c r="I91" s="33">
        <v>0</v>
      </c>
      <c r="J91" s="22">
        <v>1</v>
      </c>
    </row>
    <row r="92" spans="2:10" s="4" customFormat="1" x14ac:dyDescent="0.25"/>
    <row r="93" spans="2:10" s="4" customFormat="1" x14ac:dyDescent="0.25"/>
    <row r="94" spans="2:10" s="4" customFormat="1" x14ac:dyDescent="0.25">
      <c r="B94" s="30" t="s">
        <v>122</v>
      </c>
      <c r="D94" s="31"/>
      <c r="E94" s="31"/>
      <c r="F94" s="31"/>
      <c r="G94" s="31"/>
      <c r="H94" s="31"/>
      <c r="I94" s="31"/>
    </row>
    <row r="95" spans="2:10" s="4" customFormat="1" ht="13.15" customHeight="1" x14ac:dyDescent="0.25"/>
    <row r="96" spans="2:10" s="4" customFormat="1" x14ac:dyDescent="0.25">
      <c r="B96" s="49" t="s">
        <v>20</v>
      </c>
      <c r="C96" s="49" t="s">
        <v>118</v>
      </c>
      <c r="D96" s="32" t="s">
        <v>102</v>
      </c>
      <c r="E96" s="32" t="s">
        <v>103</v>
      </c>
      <c r="F96" s="32" t="s">
        <v>104</v>
      </c>
      <c r="G96" s="32" t="s">
        <v>105</v>
      </c>
      <c r="H96" s="32" t="s">
        <v>106</v>
      </c>
      <c r="I96" s="32" t="s">
        <v>107</v>
      </c>
      <c r="J96" s="32" t="s">
        <v>55</v>
      </c>
    </row>
    <row r="97" spans="2:10" s="4" customFormat="1" x14ac:dyDescent="0.25">
      <c r="B97" s="75" t="s">
        <v>113</v>
      </c>
      <c r="C97" s="75" t="s">
        <v>116</v>
      </c>
      <c r="D97" s="33">
        <v>0.72727272727272729</v>
      </c>
      <c r="E97" s="33">
        <v>9.0909090909090912E-2</v>
      </c>
      <c r="F97" s="33">
        <v>9.0909090909090912E-2</v>
      </c>
      <c r="G97" s="33">
        <v>0</v>
      </c>
      <c r="H97" s="33">
        <v>0</v>
      </c>
      <c r="I97" s="33">
        <v>9.0909090909090912E-2</v>
      </c>
      <c r="J97" s="22">
        <v>1</v>
      </c>
    </row>
    <row r="98" spans="2:10" s="4" customFormat="1" x14ac:dyDescent="0.25">
      <c r="B98" s="75" t="s">
        <v>114</v>
      </c>
      <c r="C98" s="75" t="s">
        <v>117</v>
      </c>
      <c r="D98" s="33">
        <v>0.46666666666666667</v>
      </c>
      <c r="E98" s="33">
        <v>0.28888888888888886</v>
      </c>
      <c r="F98" s="33">
        <v>0.1111111111111111</v>
      </c>
      <c r="G98" s="33">
        <v>7.7777777777777779E-2</v>
      </c>
      <c r="H98" s="33">
        <v>3.3333333333333333E-2</v>
      </c>
      <c r="I98" s="33">
        <v>2.2222222222222223E-2</v>
      </c>
      <c r="J98" s="22">
        <v>1</v>
      </c>
    </row>
    <row r="99" spans="2:10" s="4" customFormat="1" x14ac:dyDescent="0.25">
      <c r="B99" s="75" t="s">
        <v>115</v>
      </c>
      <c r="C99" s="75" t="s">
        <v>116</v>
      </c>
      <c r="D99" s="33">
        <v>0.75</v>
      </c>
      <c r="E99" s="33">
        <v>0</v>
      </c>
      <c r="F99" s="33">
        <v>0</v>
      </c>
      <c r="G99" s="33">
        <v>0</v>
      </c>
      <c r="H99" s="33">
        <v>0.25</v>
      </c>
      <c r="I99" s="33">
        <v>0</v>
      </c>
      <c r="J99" s="22">
        <v>1</v>
      </c>
    </row>
    <row r="100" spans="2:10" s="4" customFormat="1" x14ac:dyDescent="0.25"/>
    <row r="101" spans="2:10" s="4" customFormat="1" x14ac:dyDescent="0.25"/>
    <row r="102" spans="2:10" x14ac:dyDescent="0.25">
      <c r="C102"/>
    </row>
  </sheetData>
  <sheetProtection algorithmName="SHA-512" hashValue="qKPgZw1T7PZtAktsYGCa2XdeBtsuRSc9yGT1tUUEY0LBjz4IcGZyZo6K6K4+XHueLMXHr6j8YPmA9rZNR5bQVA==" saltValue="tqHVuVPlkcn5vvQixC9ICw==" spinCount="100000" sheet="1" formatCells="0" formatColumns="0" formatRows="0" insertColumns="0" insertRows="0" insertHyperlinks="0" deleteColumns="0" deleteRows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F34E-7810-4BE4-B664-CB30D5701E31}">
  <sheetPr codeName="Planilha19">
    <tabColor theme="0"/>
  </sheetPr>
  <dimension ref="A1:XFD70"/>
  <sheetViews>
    <sheetView showGridLines="0" zoomScaleNormal="100" workbookViewId="0">
      <selection activeCell="U4" sqref="U4"/>
    </sheetView>
  </sheetViews>
  <sheetFormatPr defaultColWidth="15.5703125" defaultRowHeight="15" x14ac:dyDescent="0.25"/>
  <cols>
    <col min="1" max="1" width="10" style="4" customWidth="1"/>
    <col min="2" max="2" width="53.28515625" style="4" customWidth="1"/>
    <col min="3" max="12" width="10.85546875" style="4" customWidth="1"/>
    <col min="13" max="15" width="9.140625" style="4" customWidth="1"/>
    <col min="16" max="16" width="8.28515625" style="4" customWidth="1"/>
    <col min="17" max="17" width="2.7109375" style="4" customWidth="1"/>
    <col min="18" max="18" width="8.42578125" style="4" customWidth="1"/>
    <col min="19" max="19" width="7.7109375" style="4" customWidth="1"/>
    <col min="20" max="16384" width="15.5703125" style="4"/>
  </cols>
  <sheetData>
    <row r="1" spans="2:76" s="90" customFormat="1" ht="17.25" customHeight="1" x14ac:dyDescent="0.25"/>
    <row r="2" spans="2:76" s="90" customFormat="1" ht="17.25" customHeight="1" x14ac:dyDescent="0.25"/>
    <row r="3" spans="2:76" s="90" customFormat="1" ht="17.25" customHeight="1" x14ac:dyDescent="0.25"/>
    <row r="4" spans="2:76" s="90" customFormat="1" ht="17.25" customHeight="1" x14ac:dyDescent="0.25"/>
    <row r="5" spans="2:76" s="90" customFormat="1" ht="17.25" customHeight="1" x14ac:dyDescent="0.25"/>
    <row r="6" spans="2:76" s="90" customFormat="1" ht="17.25" customHeight="1" x14ac:dyDescent="0.25"/>
    <row r="7" spans="2:76" s="35" customFormat="1" ht="14.25" customHeight="1" x14ac:dyDescent="0.2">
      <c r="K7" s="101"/>
      <c r="L7" s="101"/>
      <c r="M7" s="101"/>
    </row>
    <row r="8" spans="2:76" s="88" customFormat="1" ht="15.75" customHeight="1" x14ac:dyDescent="0.2">
      <c r="B8" s="97" t="s">
        <v>61</v>
      </c>
      <c r="C8" s="96"/>
      <c r="D8" s="96"/>
      <c r="E8" s="96"/>
      <c r="F8" s="102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</row>
    <row r="9" spans="2:76" x14ac:dyDescent="0.25">
      <c r="L9" s="35"/>
      <c r="M9" s="35"/>
    </row>
    <row r="10" spans="2:76" x14ac:dyDescent="0.25">
      <c r="L10" s="35"/>
      <c r="M10" s="35"/>
    </row>
    <row r="11" spans="2:76" x14ac:dyDescent="0.25">
      <c r="B11" s="6" t="s">
        <v>51</v>
      </c>
      <c r="L11" s="35"/>
      <c r="M11" s="35"/>
    </row>
    <row r="13" spans="2:76" x14ac:dyDescent="0.25">
      <c r="B13" s="13" t="s">
        <v>62</v>
      </c>
      <c r="C13" s="14" t="s">
        <v>54</v>
      </c>
    </row>
    <row r="14" spans="2:76" x14ac:dyDescent="0.25">
      <c r="B14" s="79" t="s">
        <v>12</v>
      </c>
      <c r="C14" s="59">
        <v>3.8095238095238099E-2</v>
      </c>
    </row>
    <row r="15" spans="2:76" x14ac:dyDescent="0.25">
      <c r="B15" s="79" t="s">
        <v>10</v>
      </c>
      <c r="C15" s="59">
        <v>1.9047619047619049E-2</v>
      </c>
    </row>
    <row r="16" spans="2:76" x14ac:dyDescent="0.25">
      <c r="B16" s="79" t="s">
        <v>6</v>
      </c>
      <c r="C16" s="59">
        <v>5.7142857142857141E-2</v>
      </c>
    </row>
    <row r="17" spans="1:4" x14ac:dyDescent="0.25">
      <c r="B17" s="79" t="s">
        <v>5</v>
      </c>
      <c r="C17" s="59">
        <v>0.53333333333333333</v>
      </c>
    </row>
    <row r="18" spans="1:4" x14ac:dyDescent="0.25">
      <c r="B18" s="79" t="s">
        <v>0</v>
      </c>
      <c r="C18" s="59">
        <v>0.16190476190476191</v>
      </c>
    </row>
    <row r="19" spans="1:4" x14ac:dyDescent="0.25">
      <c r="B19" s="79" t="s">
        <v>3</v>
      </c>
      <c r="C19" s="59">
        <v>0.19047619047619047</v>
      </c>
    </row>
    <row r="20" spans="1:4" x14ac:dyDescent="0.25">
      <c r="B20" s="52" t="s">
        <v>55</v>
      </c>
      <c r="C20" s="23">
        <v>1</v>
      </c>
    </row>
    <row r="21" spans="1:4" hidden="1" x14ac:dyDescent="0.25"/>
    <row r="23" spans="1:4" ht="15" customHeight="1" x14ac:dyDescent="0.25"/>
    <row r="24" spans="1:4" ht="15" customHeight="1" x14ac:dyDescent="0.25">
      <c r="A24" s="67"/>
      <c r="B24" s="6" t="s">
        <v>143</v>
      </c>
    </row>
    <row r="26" spans="1:4" x14ac:dyDescent="0.25">
      <c r="B26" s="13" t="s">
        <v>62</v>
      </c>
      <c r="C26" s="46" t="s">
        <v>63</v>
      </c>
      <c r="D26" s="24" t="s">
        <v>22</v>
      </c>
    </row>
    <row r="27" spans="1:4" ht="30" x14ac:dyDescent="0.25">
      <c r="B27" s="39" t="s">
        <v>71</v>
      </c>
      <c r="C27" s="47">
        <v>6.8</v>
      </c>
      <c r="D27" s="36">
        <v>0.38095238095238093</v>
      </c>
    </row>
    <row r="28" spans="1:4" ht="30" x14ac:dyDescent="0.25">
      <c r="B28" s="39" t="s">
        <v>72</v>
      </c>
      <c r="C28" s="47">
        <v>6.7</v>
      </c>
      <c r="D28" s="36">
        <v>0.3619047619047619</v>
      </c>
    </row>
    <row r="29" spans="1:4" ht="30" x14ac:dyDescent="0.25">
      <c r="B29" s="39" t="s">
        <v>73</v>
      </c>
      <c r="C29" s="47">
        <v>7.3</v>
      </c>
      <c r="D29" s="36">
        <v>0.29523809523809524</v>
      </c>
    </row>
    <row r="30" spans="1:4" ht="30" x14ac:dyDescent="0.25">
      <c r="B30" s="39" t="s">
        <v>74</v>
      </c>
      <c r="C30" s="47">
        <v>7.2</v>
      </c>
      <c r="D30" s="36">
        <v>0.32380952380952382</v>
      </c>
    </row>
    <row r="31" spans="1:4" x14ac:dyDescent="0.25">
      <c r="B31" s="39" t="s">
        <v>18</v>
      </c>
      <c r="C31" s="47">
        <v>7.3</v>
      </c>
      <c r="D31" s="36">
        <v>0.580952380952381</v>
      </c>
    </row>
    <row r="32" spans="1:4" ht="30" x14ac:dyDescent="0.25">
      <c r="B32" s="39" t="s">
        <v>19</v>
      </c>
      <c r="C32" s="47">
        <v>7.4</v>
      </c>
      <c r="D32" s="36">
        <v>0.580952380952381</v>
      </c>
    </row>
    <row r="33" spans="1:76" x14ac:dyDescent="0.25">
      <c r="B33" s="37" t="s">
        <v>21</v>
      </c>
      <c r="C33" s="47">
        <v>7.1</v>
      </c>
      <c r="D33" s="36">
        <v>0.42063492063492064</v>
      </c>
    </row>
    <row r="34" spans="1:76" x14ac:dyDescent="0.25">
      <c r="B34" s="99" t="s">
        <v>65</v>
      </c>
      <c r="C34" s="53"/>
      <c r="D34" s="45"/>
    </row>
    <row r="35" spans="1:76" x14ac:dyDescent="0.25">
      <c r="A35" s="35"/>
      <c r="B35" s="35"/>
      <c r="C35" s="35"/>
      <c r="D35" s="35"/>
      <c r="E35" s="35"/>
      <c r="F35" s="35"/>
      <c r="G35" s="35"/>
    </row>
    <row r="36" spans="1:76" x14ac:dyDescent="0.25">
      <c r="A36" s="35"/>
      <c r="B36" s="35"/>
      <c r="C36" s="35"/>
      <c r="D36" s="35"/>
      <c r="E36" s="35"/>
      <c r="F36" s="35"/>
      <c r="G36" s="35"/>
    </row>
    <row r="37" spans="1:76" s="88" customFormat="1" ht="15.75" customHeight="1" x14ac:dyDescent="0.2">
      <c r="B37" s="102" t="s">
        <v>141</v>
      </c>
      <c r="C37" s="96"/>
      <c r="D37" s="96"/>
      <c r="E37" s="96"/>
      <c r="F37" s="102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</row>
    <row r="40" spans="1:76" x14ac:dyDescent="0.25">
      <c r="B40" s="32" t="s">
        <v>62</v>
      </c>
      <c r="C40" s="25" t="s">
        <v>66</v>
      </c>
      <c r="N40"/>
      <c r="O40"/>
    </row>
    <row r="41" spans="1:76" x14ac:dyDescent="0.25">
      <c r="B41" s="113" t="s">
        <v>12</v>
      </c>
      <c r="C41" s="10" t="s">
        <v>102</v>
      </c>
      <c r="N41"/>
      <c r="O41"/>
    </row>
    <row r="42" spans="1:76" x14ac:dyDescent="0.25">
      <c r="B42" s="113" t="s">
        <v>10</v>
      </c>
      <c r="C42" s="10" t="s">
        <v>103</v>
      </c>
      <c r="N42"/>
      <c r="O42"/>
    </row>
    <row r="43" spans="1:76" x14ac:dyDescent="0.25">
      <c r="B43" s="113" t="s">
        <v>6</v>
      </c>
      <c r="C43" s="10" t="s">
        <v>104</v>
      </c>
      <c r="N43"/>
      <c r="O43"/>
    </row>
    <row r="44" spans="1:76" x14ac:dyDescent="0.25">
      <c r="B44" s="113" t="s">
        <v>5</v>
      </c>
      <c r="C44" s="10" t="s">
        <v>105</v>
      </c>
      <c r="N44"/>
      <c r="O44"/>
    </row>
    <row r="45" spans="1:76" x14ac:dyDescent="0.25">
      <c r="B45" s="113" t="s">
        <v>0</v>
      </c>
      <c r="C45" s="10" t="s">
        <v>106</v>
      </c>
      <c r="N45"/>
      <c r="O45"/>
    </row>
    <row r="46" spans="1:76" x14ac:dyDescent="0.25">
      <c r="B46" s="113" t="s">
        <v>3</v>
      </c>
      <c r="C46" s="10" t="s">
        <v>107</v>
      </c>
      <c r="N46"/>
      <c r="O46"/>
    </row>
    <row r="47" spans="1:76" x14ac:dyDescent="0.25">
      <c r="A47"/>
      <c r="B47" s="31"/>
      <c r="N47"/>
      <c r="O47"/>
    </row>
    <row r="48" spans="1:76" x14ac:dyDescent="0.25">
      <c r="A48"/>
      <c r="B48" s="31"/>
      <c r="N48"/>
      <c r="O48"/>
    </row>
    <row r="49" spans="1:16" x14ac:dyDescent="0.25">
      <c r="B49" s="6" t="s">
        <v>51</v>
      </c>
    </row>
    <row r="51" spans="1:16" s="81" customFormat="1" x14ac:dyDescent="0.25">
      <c r="B51" s="49" t="s">
        <v>20</v>
      </c>
      <c r="C51" s="49" t="s">
        <v>118</v>
      </c>
      <c r="D51" s="49" t="s">
        <v>102</v>
      </c>
      <c r="E51" s="49" t="s">
        <v>103</v>
      </c>
      <c r="F51" s="49" t="s">
        <v>104</v>
      </c>
      <c r="G51" s="49" t="s">
        <v>105</v>
      </c>
      <c r="H51" s="49" t="s">
        <v>106</v>
      </c>
      <c r="I51" s="49" t="s">
        <v>107</v>
      </c>
      <c r="J51" s="49" t="s">
        <v>58</v>
      </c>
    </row>
    <row r="52" spans="1:16" x14ac:dyDescent="0.25">
      <c r="B52" s="75" t="s">
        <v>113</v>
      </c>
      <c r="C52" s="75" t="s">
        <v>116</v>
      </c>
      <c r="D52" s="20">
        <v>0.18181818181818182</v>
      </c>
      <c r="E52" s="20">
        <v>0</v>
      </c>
      <c r="F52" s="20">
        <v>0</v>
      </c>
      <c r="G52" s="20">
        <v>0.54545454545454541</v>
      </c>
      <c r="H52" s="20">
        <v>0.18181818181818182</v>
      </c>
      <c r="I52" s="20">
        <v>9.0909090909090912E-2</v>
      </c>
      <c r="J52" s="41">
        <v>1</v>
      </c>
    </row>
    <row r="53" spans="1:16" x14ac:dyDescent="0.25">
      <c r="B53" s="75" t="s">
        <v>114</v>
      </c>
      <c r="C53" s="75" t="s">
        <v>117</v>
      </c>
      <c r="D53" s="20">
        <v>2.2222222222222223E-2</v>
      </c>
      <c r="E53" s="20">
        <v>2.2222222222222223E-2</v>
      </c>
      <c r="F53" s="20">
        <v>5.5555555555555552E-2</v>
      </c>
      <c r="G53" s="20">
        <v>0.52222222222222225</v>
      </c>
      <c r="H53" s="20">
        <v>0.16666666666666666</v>
      </c>
      <c r="I53" s="20">
        <v>0.21111111111111111</v>
      </c>
      <c r="J53" s="41">
        <v>1</v>
      </c>
    </row>
    <row r="54" spans="1:16" x14ac:dyDescent="0.25">
      <c r="B54" s="75" t="s">
        <v>115</v>
      </c>
      <c r="C54" s="75" t="s">
        <v>116</v>
      </c>
      <c r="D54" s="20">
        <v>0</v>
      </c>
      <c r="E54" s="20">
        <v>0</v>
      </c>
      <c r="F54" s="20">
        <v>0.25</v>
      </c>
      <c r="G54" s="20">
        <v>0.75</v>
      </c>
      <c r="H54" s="20">
        <v>0</v>
      </c>
      <c r="I54" s="20">
        <v>0</v>
      </c>
      <c r="J54" s="41">
        <v>1</v>
      </c>
    </row>
    <row r="55" spans="1:16" x14ac:dyDescent="0.25">
      <c r="B55" s="114"/>
      <c r="C55" s="114"/>
      <c r="D55" s="115"/>
      <c r="E55" s="115"/>
      <c r="F55" s="115"/>
      <c r="G55" s="115"/>
      <c r="H55" s="115"/>
      <c r="I55" s="115"/>
      <c r="J55" s="116"/>
    </row>
    <row r="56" spans="1:16" x14ac:dyDescent="0.25">
      <c r="B56" s="114"/>
      <c r="C56" s="114"/>
      <c r="D56" s="115"/>
      <c r="E56" s="115"/>
      <c r="F56" s="115"/>
      <c r="G56" s="115"/>
      <c r="H56" s="115"/>
      <c r="I56" s="115"/>
      <c r="J56" s="116"/>
    </row>
    <row r="57" spans="1:16" x14ac:dyDescent="0.25">
      <c r="B57" s="34" t="s">
        <v>142</v>
      </c>
      <c r="C57" s="114"/>
      <c r="D57" s="115"/>
      <c r="E57" s="115"/>
      <c r="F57" s="115"/>
      <c r="G57" s="115"/>
      <c r="H57" s="115"/>
      <c r="I57" s="115"/>
      <c r="J57" s="116"/>
    </row>
    <row r="59" spans="1:16" x14ac:dyDescent="0.25">
      <c r="A59" s="109" t="s">
        <v>23</v>
      </c>
      <c r="B59" s="110" t="s">
        <v>71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</row>
    <row r="60" spans="1:16" x14ac:dyDescent="0.25">
      <c r="A60" s="111" t="s">
        <v>24</v>
      </c>
      <c r="B60" s="112" t="s">
        <v>72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</row>
    <row r="61" spans="1:16" x14ac:dyDescent="0.25">
      <c r="A61" s="109" t="s">
        <v>25</v>
      </c>
      <c r="B61" s="110" t="s">
        <v>73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</row>
    <row r="62" spans="1:16" x14ac:dyDescent="0.25">
      <c r="A62" s="111" t="s">
        <v>26</v>
      </c>
      <c r="B62" s="112" t="s">
        <v>74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</row>
    <row r="63" spans="1:16" x14ac:dyDescent="0.25">
      <c r="A63" s="109" t="s">
        <v>27</v>
      </c>
      <c r="B63" s="110" t="s">
        <v>18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</row>
    <row r="64" spans="1:16" x14ac:dyDescent="0.25">
      <c r="A64" s="111" t="s">
        <v>94</v>
      </c>
      <c r="B64" s="112" t="s">
        <v>19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</row>
    <row r="66" spans="2:17 16384:16384" x14ac:dyDescent="0.25">
      <c r="B66" s="49" t="s">
        <v>20</v>
      </c>
      <c r="C66" s="49" t="s">
        <v>118</v>
      </c>
      <c r="D66" s="13" t="s">
        <v>23</v>
      </c>
      <c r="E66" s="13" t="s">
        <v>22</v>
      </c>
      <c r="F66" s="13" t="s">
        <v>24</v>
      </c>
      <c r="G66" s="13" t="s">
        <v>22</v>
      </c>
      <c r="H66" s="13" t="s">
        <v>25</v>
      </c>
      <c r="I66" s="13" t="s">
        <v>22</v>
      </c>
      <c r="J66" s="13" t="s">
        <v>26</v>
      </c>
      <c r="K66" s="13" t="s">
        <v>22</v>
      </c>
      <c r="L66" s="13" t="s">
        <v>27</v>
      </c>
      <c r="M66" s="13" t="s">
        <v>22</v>
      </c>
      <c r="N66" s="13" t="s">
        <v>94</v>
      </c>
      <c r="O66" s="13" t="s">
        <v>22</v>
      </c>
      <c r="P66" s="13" t="s">
        <v>21</v>
      </c>
      <c r="Q66" s="4" t="s">
        <v>59</v>
      </c>
    </row>
    <row r="67" spans="2:17 16384:16384" x14ac:dyDescent="0.25">
      <c r="B67" s="75" t="s">
        <v>113</v>
      </c>
      <c r="C67" s="75" t="s">
        <v>116</v>
      </c>
      <c r="D67" s="40">
        <v>7.4</v>
      </c>
      <c r="E67" s="20">
        <v>0.27272727272727271</v>
      </c>
      <c r="F67" s="40">
        <v>6.9</v>
      </c>
      <c r="G67" s="20">
        <v>0.27272727272727271</v>
      </c>
      <c r="H67" s="40">
        <v>7.7</v>
      </c>
      <c r="I67" s="20">
        <v>9.0909090909090912E-2</v>
      </c>
      <c r="J67" s="40">
        <v>7.4</v>
      </c>
      <c r="K67" s="20">
        <v>9.0909090909090912E-2</v>
      </c>
      <c r="L67" s="40">
        <v>7</v>
      </c>
      <c r="M67" s="20">
        <v>0.54545454545454541</v>
      </c>
      <c r="N67" s="40">
        <v>7.4</v>
      </c>
      <c r="O67" s="20">
        <v>0.54545454545454541</v>
      </c>
      <c r="P67" s="47">
        <v>7.3260869565217392</v>
      </c>
    </row>
    <row r="68" spans="2:17 16384:16384" x14ac:dyDescent="0.25">
      <c r="B68" s="75" t="s">
        <v>114</v>
      </c>
      <c r="C68" s="75" t="s">
        <v>117</v>
      </c>
      <c r="D68" s="40">
        <v>6.6</v>
      </c>
      <c r="E68" s="20">
        <v>0.4</v>
      </c>
      <c r="F68" s="40">
        <v>6.5</v>
      </c>
      <c r="G68" s="20">
        <v>0.37777777777777777</v>
      </c>
      <c r="H68" s="40">
        <v>7.2</v>
      </c>
      <c r="I68" s="20">
        <v>0.33333333333333331</v>
      </c>
      <c r="J68" s="40">
        <v>7</v>
      </c>
      <c r="K68" s="20">
        <v>0.36666666666666664</v>
      </c>
      <c r="L68" s="40">
        <v>7.3</v>
      </c>
      <c r="M68" s="20">
        <v>0.6</v>
      </c>
      <c r="N68" s="40">
        <v>7.4</v>
      </c>
      <c r="O68" s="20">
        <v>0.6</v>
      </c>
      <c r="P68" s="47">
        <v>6.9531772575250832</v>
      </c>
    </row>
    <row r="69" spans="2:17 16384:16384" x14ac:dyDescent="0.25">
      <c r="B69" s="75" t="s">
        <v>115</v>
      </c>
      <c r="C69" s="75" t="s">
        <v>116</v>
      </c>
      <c r="D69" s="40">
        <v>8.3000000000000007</v>
      </c>
      <c r="E69" s="20">
        <v>0.25</v>
      </c>
      <c r="F69" s="40">
        <v>8.3000000000000007</v>
      </c>
      <c r="G69" s="20">
        <v>0.25</v>
      </c>
      <c r="H69" s="40">
        <v>8.8000000000000007</v>
      </c>
      <c r="I69" s="20">
        <v>0</v>
      </c>
      <c r="J69" s="40">
        <v>8.8000000000000007</v>
      </c>
      <c r="K69" s="20">
        <v>0</v>
      </c>
      <c r="L69" s="40">
        <v>7.7</v>
      </c>
      <c r="M69" s="20">
        <v>0.25</v>
      </c>
      <c r="N69" s="40">
        <v>7.7</v>
      </c>
      <c r="O69" s="20">
        <v>0.25</v>
      </c>
      <c r="P69" s="47">
        <v>8.3000000000000007</v>
      </c>
    </row>
    <row r="70" spans="2:17 16384:16384" x14ac:dyDescent="0.25">
      <c r="B70" s="99" t="s">
        <v>65</v>
      </c>
      <c r="XFD70" s="4" t="e">
        <v>#NAME?</v>
      </c>
    </row>
  </sheetData>
  <sheetProtection algorithmName="SHA-512" hashValue="WcpcW0/MAvYs8T53u4o8X9azc9DwdPqc/qb6onMq+HO3WZ3t6C6jm+vZVXpBWmAQ9yroCC+VhNf4am9jIx43ww==" saltValue="dQHbWC/Rp2qhE5zURsOosg==" spinCount="100000" sheet="1" sort="0" autoFilter="0" pivotTables="0"/>
  <phoneticPr fontId="1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A7F8-138B-4EB7-A60D-E76BFA08A2BE}">
  <sheetPr codeName="Planilha20">
    <tabColor theme="0"/>
  </sheetPr>
  <dimension ref="B1:BY79"/>
  <sheetViews>
    <sheetView showGridLines="0" workbookViewId="0">
      <selection activeCell="A7" sqref="A7"/>
    </sheetView>
  </sheetViews>
  <sheetFormatPr defaultColWidth="9.140625" defaultRowHeight="15" x14ac:dyDescent="0.25"/>
  <cols>
    <col min="1" max="1" width="14.5703125" style="4" customWidth="1"/>
    <col min="2" max="2" width="51.7109375" style="4" customWidth="1"/>
    <col min="3" max="3" width="11.85546875" style="4" customWidth="1"/>
    <col min="4" max="12" width="9.140625" style="4" customWidth="1"/>
    <col min="13" max="13" width="63.85546875" style="4" customWidth="1"/>
    <col min="14" max="16" width="9.140625" style="4" customWidth="1"/>
    <col min="17" max="16384" width="9.140625" style="4"/>
  </cols>
  <sheetData>
    <row r="1" spans="2:77" s="90" customFormat="1" ht="17.25" customHeight="1" x14ac:dyDescent="0.25"/>
    <row r="2" spans="2:77" s="90" customFormat="1" ht="17.25" customHeight="1" x14ac:dyDescent="0.25"/>
    <row r="3" spans="2:77" s="90" customFormat="1" ht="17.25" customHeight="1" x14ac:dyDescent="0.25"/>
    <row r="4" spans="2:77" s="90" customFormat="1" ht="17.25" customHeight="1" x14ac:dyDescent="0.25"/>
    <row r="5" spans="2:77" s="90" customFormat="1" ht="17.25" customHeight="1" x14ac:dyDescent="0.25"/>
    <row r="6" spans="2:77" s="90" customFormat="1" ht="17.25" customHeight="1" x14ac:dyDescent="0.25"/>
    <row r="7" spans="2:77" s="35" customFormat="1" ht="14.25" customHeight="1" x14ac:dyDescent="0.2"/>
    <row r="8" spans="2:77" s="88" customFormat="1" ht="15.75" customHeight="1" x14ac:dyDescent="0.25">
      <c r="B8" s="103" t="s">
        <v>61</v>
      </c>
      <c r="C8" s="96"/>
      <c r="D8" s="96"/>
      <c r="E8" s="96"/>
      <c r="F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</row>
    <row r="11" spans="2:77" ht="16.899999999999999" customHeight="1" x14ac:dyDescent="0.25">
      <c r="B11" s="2" t="s">
        <v>98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  <c r="N11" s="71"/>
    </row>
    <row r="12" spans="2:77" x14ac:dyDescent="0.25">
      <c r="B12" s="16"/>
    </row>
    <row r="13" spans="2:77" x14ac:dyDescent="0.25">
      <c r="B13" s="32" t="s">
        <v>62</v>
      </c>
      <c r="C13" s="14" t="s">
        <v>54</v>
      </c>
    </row>
    <row r="14" spans="2:77" x14ac:dyDescent="0.25">
      <c r="B14" s="77" t="s">
        <v>84</v>
      </c>
      <c r="C14" s="104">
        <v>0.43809523809523809</v>
      </c>
    </row>
    <row r="15" spans="2:77" x14ac:dyDescent="0.25">
      <c r="B15" s="77" t="s">
        <v>85</v>
      </c>
      <c r="C15" s="104">
        <v>0.24761904761904763</v>
      </c>
    </row>
    <row r="16" spans="2:77" x14ac:dyDescent="0.25">
      <c r="B16" s="77" t="s">
        <v>86</v>
      </c>
      <c r="C16" s="104">
        <v>0</v>
      </c>
    </row>
    <row r="17" spans="2:4" x14ac:dyDescent="0.25">
      <c r="B17" s="77" t="s">
        <v>87</v>
      </c>
      <c r="C17" s="104">
        <v>2.8571428571428571E-2</v>
      </c>
    </row>
    <row r="18" spans="2:4" x14ac:dyDescent="0.25">
      <c r="B18" s="77" t="s">
        <v>88</v>
      </c>
      <c r="C18" s="104">
        <v>0.2857142857142857</v>
      </c>
    </row>
    <row r="19" spans="2:4" x14ac:dyDescent="0.25">
      <c r="B19" s="9" t="s">
        <v>21</v>
      </c>
      <c r="C19" s="23">
        <v>1</v>
      </c>
    </row>
    <row r="22" spans="2:4" x14ac:dyDescent="0.25">
      <c r="B22" s="2" t="s">
        <v>99</v>
      </c>
    </row>
    <row r="23" spans="2:4" x14ac:dyDescent="0.25">
      <c r="B23" s="6"/>
      <c r="C23" s="6"/>
    </row>
    <row r="24" spans="2:4" x14ac:dyDescent="0.25">
      <c r="B24" s="13" t="s">
        <v>62</v>
      </c>
      <c r="C24" s="14" t="s">
        <v>54</v>
      </c>
    </row>
    <row r="25" spans="2:4" x14ac:dyDescent="0.25">
      <c r="B25" s="79" t="s">
        <v>84</v>
      </c>
      <c r="C25" s="104">
        <v>0.45714285714285713</v>
      </c>
    </row>
    <row r="26" spans="2:4" x14ac:dyDescent="0.25">
      <c r="B26" s="79" t="s">
        <v>6</v>
      </c>
      <c r="C26" s="104">
        <v>7.6190476190476197E-2</v>
      </c>
    </row>
    <row r="27" spans="2:4" x14ac:dyDescent="0.25">
      <c r="B27" s="79" t="s">
        <v>89</v>
      </c>
      <c r="C27" s="104">
        <v>8.5714285714285715E-2</v>
      </c>
    </row>
    <row r="28" spans="2:4" x14ac:dyDescent="0.25">
      <c r="B28" s="79" t="s">
        <v>90</v>
      </c>
      <c r="C28" s="104">
        <v>2.8571428571428571E-2</v>
      </c>
    </row>
    <row r="29" spans="2:4" x14ac:dyDescent="0.25">
      <c r="B29" s="79" t="s">
        <v>88</v>
      </c>
      <c r="C29" s="104">
        <v>0.35238095238095241</v>
      </c>
    </row>
    <row r="30" spans="2:4" x14ac:dyDescent="0.25">
      <c r="B30" s="52" t="s">
        <v>55</v>
      </c>
      <c r="C30" s="23">
        <v>1</v>
      </c>
    </row>
    <row r="32" spans="2:4" x14ac:dyDescent="0.25">
      <c r="B32" s="13" t="s">
        <v>100</v>
      </c>
      <c r="C32" s="14" t="s">
        <v>63</v>
      </c>
      <c r="D32" s="14" t="s">
        <v>22</v>
      </c>
    </row>
    <row r="33" spans="2:77" ht="45" x14ac:dyDescent="0.25">
      <c r="B33" s="80" t="s">
        <v>97</v>
      </c>
      <c r="C33" s="19">
        <v>7.8</v>
      </c>
      <c r="D33" s="59">
        <v>0.31428571428571428</v>
      </c>
    </row>
    <row r="34" spans="2:77" x14ac:dyDescent="0.25">
      <c r="B34" s="99" t="s">
        <v>65</v>
      </c>
    </row>
    <row r="35" spans="2:77" x14ac:dyDescent="0.25">
      <c r="B35" s="18"/>
    </row>
    <row r="36" spans="2:77" x14ac:dyDescent="0.25">
      <c r="B36" s="18"/>
    </row>
    <row r="37" spans="2:77" s="88" customFormat="1" ht="15.75" customHeight="1" x14ac:dyDescent="0.25">
      <c r="B37" s="103" t="s">
        <v>141</v>
      </c>
      <c r="C37" s="96"/>
      <c r="D37" s="96"/>
      <c r="E37" s="96"/>
      <c r="F37" s="96"/>
      <c r="G37" s="103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</row>
    <row r="40" spans="2:77" ht="16.899999999999999" customHeight="1" x14ac:dyDescent="0.25">
      <c r="B40" s="2" t="s">
        <v>98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1"/>
      <c r="N40" s="71"/>
    </row>
    <row r="41" spans="2:77" ht="16.899999999999999" customHeight="1" x14ac:dyDescent="0.25"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1"/>
      <c r="N41" s="71"/>
    </row>
    <row r="42" spans="2:77" x14ac:dyDescent="0.25">
      <c r="B42" s="32" t="s">
        <v>100</v>
      </c>
      <c r="C42" s="13" t="s">
        <v>75</v>
      </c>
    </row>
    <row r="43" spans="2:77" x14ac:dyDescent="0.25">
      <c r="B43" s="77" t="s">
        <v>84</v>
      </c>
      <c r="C43" s="9" t="s">
        <v>102</v>
      </c>
    </row>
    <row r="44" spans="2:77" x14ac:dyDescent="0.25">
      <c r="B44" s="77" t="s">
        <v>85</v>
      </c>
      <c r="C44" s="9" t="s">
        <v>103</v>
      </c>
    </row>
    <row r="45" spans="2:77" x14ac:dyDescent="0.25">
      <c r="B45" s="77" t="s">
        <v>86</v>
      </c>
      <c r="C45" s="9" t="s">
        <v>104</v>
      </c>
    </row>
    <row r="46" spans="2:77" x14ac:dyDescent="0.25">
      <c r="B46" s="77" t="s">
        <v>87</v>
      </c>
      <c r="C46" s="9" t="s">
        <v>105</v>
      </c>
    </row>
    <row r="47" spans="2:77" x14ac:dyDescent="0.25">
      <c r="B47" s="77" t="s">
        <v>88</v>
      </c>
      <c r="C47" s="9" t="s">
        <v>106</v>
      </c>
    </row>
    <row r="49" spans="2:14" x14ac:dyDescent="0.25">
      <c r="B49" s="18"/>
    </row>
    <row r="50" spans="2:14" x14ac:dyDescent="0.25">
      <c r="B50" s="49" t="s">
        <v>20</v>
      </c>
      <c r="C50" s="49" t="s">
        <v>118</v>
      </c>
      <c r="D50" s="49" t="s">
        <v>102</v>
      </c>
      <c r="E50" s="49" t="s">
        <v>103</v>
      </c>
      <c r="F50" s="49" t="s">
        <v>104</v>
      </c>
      <c r="G50" s="49" t="s">
        <v>105</v>
      </c>
      <c r="H50" s="49" t="s">
        <v>106</v>
      </c>
      <c r="I50" s="49" t="s">
        <v>58</v>
      </c>
    </row>
    <row r="51" spans="2:14" x14ac:dyDescent="0.25">
      <c r="B51" s="75" t="s">
        <v>113</v>
      </c>
      <c r="C51" s="75" t="s">
        <v>116</v>
      </c>
      <c r="D51" s="20">
        <v>0.54545454545454541</v>
      </c>
      <c r="E51" s="20">
        <v>9.0909090909090912E-2</v>
      </c>
      <c r="F51" s="40">
        <v>0</v>
      </c>
      <c r="G51" s="20">
        <v>9.0909090909090912E-2</v>
      </c>
      <c r="H51" s="20">
        <v>0.27272727272727271</v>
      </c>
      <c r="I51" s="41">
        <v>1</v>
      </c>
    </row>
    <row r="52" spans="2:14" x14ac:dyDescent="0.25">
      <c r="B52" s="75" t="s">
        <v>114</v>
      </c>
      <c r="C52" s="75" t="s">
        <v>117</v>
      </c>
      <c r="D52" s="20">
        <v>0.42222222222222222</v>
      </c>
      <c r="E52" s="20">
        <v>0.25555555555555554</v>
      </c>
      <c r="F52" s="40">
        <v>0</v>
      </c>
      <c r="G52" s="20">
        <v>2.2222222222222223E-2</v>
      </c>
      <c r="H52" s="20">
        <v>0.3</v>
      </c>
      <c r="I52" s="41">
        <v>1</v>
      </c>
    </row>
    <row r="53" spans="2:14" x14ac:dyDescent="0.25">
      <c r="B53" s="75" t="s">
        <v>115</v>
      </c>
      <c r="C53" s="75" t="s">
        <v>116</v>
      </c>
      <c r="D53" s="20">
        <v>0.5</v>
      </c>
      <c r="E53" s="20">
        <v>0.5</v>
      </c>
      <c r="F53" s="40">
        <v>0</v>
      </c>
      <c r="G53" s="20">
        <v>0</v>
      </c>
      <c r="H53" s="20">
        <v>0</v>
      </c>
      <c r="I53" s="41">
        <v>1</v>
      </c>
    </row>
    <row r="56" spans="2:14" x14ac:dyDescent="0.25">
      <c r="B56" s="2" t="s">
        <v>99</v>
      </c>
    </row>
    <row r="57" spans="2:14" ht="16.899999999999999" customHeight="1" x14ac:dyDescent="0.25"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1"/>
      <c r="N57" s="71"/>
    </row>
    <row r="58" spans="2:14" x14ac:dyDescent="0.25">
      <c r="B58" s="49" t="s">
        <v>100</v>
      </c>
      <c r="C58" s="13" t="s">
        <v>75</v>
      </c>
    </row>
    <row r="59" spans="2:14" x14ac:dyDescent="0.25">
      <c r="B59" s="83" t="s">
        <v>78</v>
      </c>
      <c r="C59" s="9" t="s">
        <v>107</v>
      </c>
    </row>
    <row r="60" spans="2:14" x14ac:dyDescent="0.25">
      <c r="B60" s="83" t="s">
        <v>79</v>
      </c>
      <c r="C60" s="9" t="s">
        <v>108</v>
      </c>
    </row>
    <row r="61" spans="2:14" x14ac:dyDescent="0.25">
      <c r="B61" s="83" t="s">
        <v>80</v>
      </c>
      <c r="C61" s="9" t="s">
        <v>109</v>
      </c>
    </row>
    <row r="62" spans="2:14" x14ac:dyDescent="0.25">
      <c r="B62" s="83" t="s">
        <v>83</v>
      </c>
      <c r="C62" s="9" t="s">
        <v>110</v>
      </c>
    </row>
    <row r="63" spans="2:14" x14ac:dyDescent="0.25">
      <c r="B63" s="83" t="s">
        <v>81</v>
      </c>
      <c r="C63" s="9" t="s">
        <v>111</v>
      </c>
    </row>
    <row r="64" spans="2:14" x14ac:dyDescent="0.25">
      <c r="B64" s="18"/>
    </row>
    <row r="65" spans="2:9" x14ac:dyDescent="0.25">
      <c r="B65" s="49" t="s">
        <v>20</v>
      </c>
      <c r="C65" s="49" t="s">
        <v>118</v>
      </c>
      <c r="D65" s="49" t="s">
        <v>102</v>
      </c>
      <c r="E65" s="49" t="s">
        <v>103</v>
      </c>
      <c r="F65" s="49" t="s">
        <v>104</v>
      </c>
      <c r="G65" s="49" t="s">
        <v>105</v>
      </c>
      <c r="H65" s="49" t="s">
        <v>106</v>
      </c>
      <c r="I65" s="49" t="s">
        <v>58</v>
      </c>
    </row>
    <row r="66" spans="2:9" x14ac:dyDescent="0.25">
      <c r="B66" s="75" t="s">
        <v>113</v>
      </c>
      <c r="C66" s="75" t="s">
        <v>116</v>
      </c>
      <c r="D66" s="20">
        <v>0.54545454545454541</v>
      </c>
      <c r="E66" s="20">
        <v>0.27272727272727271</v>
      </c>
      <c r="F66" s="20">
        <v>0.18181818181818182</v>
      </c>
      <c r="G66" s="20">
        <v>0</v>
      </c>
      <c r="H66" s="20">
        <v>0</v>
      </c>
      <c r="I66" s="41">
        <v>1</v>
      </c>
    </row>
    <row r="67" spans="2:9" x14ac:dyDescent="0.25">
      <c r="B67" s="75" t="s">
        <v>114</v>
      </c>
      <c r="C67" s="75" t="s">
        <v>117</v>
      </c>
      <c r="D67" s="20">
        <v>0.44444444444444442</v>
      </c>
      <c r="E67" s="20">
        <v>0.37777777777777777</v>
      </c>
      <c r="F67" s="20">
        <v>4.4444444444444446E-2</v>
      </c>
      <c r="G67" s="20">
        <v>0.1</v>
      </c>
      <c r="H67" s="20">
        <v>3.3333333333333333E-2</v>
      </c>
      <c r="I67" s="41">
        <v>0.99999999999999989</v>
      </c>
    </row>
    <row r="68" spans="2:9" x14ac:dyDescent="0.25">
      <c r="B68" s="75" t="s">
        <v>115</v>
      </c>
      <c r="C68" s="75" t="s">
        <v>116</v>
      </c>
      <c r="D68" s="20">
        <v>0.5</v>
      </c>
      <c r="E68" s="20">
        <v>0</v>
      </c>
      <c r="F68" s="20">
        <v>0.5</v>
      </c>
      <c r="G68" s="20">
        <v>0</v>
      </c>
      <c r="H68" s="20">
        <v>0</v>
      </c>
      <c r="I68" s="41">
        <v>1</v>
      </c>
    </row>
    <row r="71" spans="2:9" x14ac:dyDescent="0.25">
      <c r="B71" s="32" t="s">
        <v>100</v>
      </c>
      <c r="C71" s="13" t="s">
        <v>75</v>
      </c>
    </row>
    <row r="72" spans="2:9" ht="49.15" customHeight="1" x14ac:dyDescent="0.25">
      <c r="B72" s="77" t="s">
        <v>97</v>
      </c>
      <c r="C72" s="9" t="s">
        <v>95</v>
      </c>
    </row>
    <row r="73" spans="2:9" x14ac:dyDescent="0.25">
      <c r="B73" s="18"/>
    </row>
    <row r="74" spans="2:9" x14ac:dyDescent="0.25">
      <c r="B74" s="18"/>
    </row>
    <row r="75" spans="2:9" x14ac:dyDescent="0.25">
      <c r="B75" s="49" t="s">
        <v>20</v>
      </c>
      <c r="C75" s="49" t="s">
        <v>118</v>
      </c>
      <c r="D75" s="13" t="s">
        <v>95</v>
      </c>
      <c r="E75" s="13" t="s">
        <v>22</v>
      </c>
      <c r="F75" s="17"/>
      <c r="G75" s="4" t="s">
        <v>59</v>
      </c>
    </row>
    <row r="76" spans="2:9" x14ac:dyDescent="0.25">
      <c r="B76" s="75" t="s">
        <v>113</v>
      </c>
      <c r="C76" s="75" t="s">
        <v>116</v>
      </c>
      <c r="D76" s="40">
        <v>8.6</v>
      </c>
      <c r="E76" s="20">
        <v>0.18181818181818182</v>
      </c>
      <c r="F76" s="51"/>
    </row>
    <row r="77" spans="2:9" x14ac:dyDescent="0.25">
      <c r="B77" s="75" t="s">
        <v>114</v>
      </c>
      <c r="C77" s="75" t="s">
        <v>117</v>
      </c>
      <c r="D77" s="40">
        <v>7.7</v>
      </c>
      <c r="E77" s="20">
        <v>0.34444444444444444</v>
      </c>
      <c r="F77" s="15"/>
    </row>
    <row r="78" spans="2:9" x14ac:dyDescent="0.25">
      <c r="B78" s="75" t="s">
        <v>115</v>
      </c>
      <c r="C78" s="75" t="s">
        <v>116</v>
      </c>
      <c r="D78" s="40">
        <v>8</v>
      </c>
      <c r="E78" s="20">
        <v>0</v>
      </c>
      <c r="F78" s="15"/>
    </row>
    <row r="79" spans="2:9" x14ac:dyDescent="0.25">
      <c r="B79" s="99" t="s">
        <v>65</v>
      </c>
    </row>
  </sheetData>
  <sheetProtection algorithmName="SHA-512" hashValue="PBYAfc5OvyTfkOA2MX231AUH7/lOuusTQ06qRVNbRvkpk58gtAuFlXgC5EVJKMViw9fFdK1gDrIVDT1NbAWy4A==" saltValue="tpJtW+O126KS6lz6Xk9gvA==" spinCount="100000" sheet="1" formatCells="0" formatColumns="0" formatRows="0" insertColumns="0" insertRows="0" insertHyperlinks="0" deleteColumns="0" deleteRows="0" pivotTables="0"/>
  <phoneticPr fontId="1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82E3-D6DD-4EA6-839A-268DF35AC8B2}">
  <sheetPr codeName="Planilha16">
    <tabColor theme="0"/>
  </sheetPr>
  <dimension ref="A1:BZ81"/>
  <sheetViews>
    <sheetView showGridLines="0" workbookViewId="0">
      <selection activeCell="A7" sqref="A7"/>
    </sheetView>
  </sheetViews>
  <sheetFormatPr defaultColWidth="2.28515625" defaultRowHeight="14.45" customHeight="1" x14ac:dyDescent="0.25"/>
  <cols>
    <col min="1" max="1" width="10" style="4" customWidth="1"/>
    <col min="2" max="2" width="68.140625" style="4" customWidth="1"/>
    <col min="3" max="12" width="10.85546875" style="4" customWidth="1"/>
    <col min="13" max="16" width="9.140625" style="4" customWidth="1"/>
    <col min="17" max="17" width="1.7109375" style="4" bestFit="1" customWidth="1"/>
    <col min="18" max="16384" width="2.28515625" style="4"/>
  </cols>
  <sheetData>
    <row r="1" spans="1:78" s="90" customFormat="1" ht="17.25" customHeight="1" x14ac:dyDescent="0.25"/>
    <row r="2" spans="1:78" s="90" customFormat="1" ht="17.25" customHeight="1" x14ac:dyDescent="0.25"/>
    <row r="3" spans="1:78" s="90" customFormat="1" ht="17.25" customHeight="1" x14ac:dyDescent="0.25"/>
    <row r="4" spans="1:78" s="90" customFormat="1" ht="17.25" customHeight="1" x14ac:dyDescent="0.25"/>
    <row r="5" spans="1:78" s="90" customFormat="1" ht="17.25" customHeight="1" x14ac:dyDescent="0.25"/>
    <row r="6" spans="1:78" s="90" customFormat="1" ht="17.25" customHeight="1" x14ac:dyDescent="0.25"/>
    <row r="7" spans="1:78" s="35" customFormat="1" ht="14.25" customHeight="1" x14ac:dyDescent="0.2"/>
    <row r="8" spans="1:78" s="88" customFormat="1" ht="15.75" customHeight="1" x14ac:dyDescent="0.2">
      <c r="B8" s="97" t="s">
        <v>61</v>
      </c>
      <c r="D8" s="96"/>
      <c r="E8" s="96"/>
      <c r="F8" s="96"/>
      <c r="G8" s="96"/>
      <c r="H8" s="97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</row>
    <row r="9" spans="1:78" ht="15" x14ac:dyDescent="0.25"/>
    <row r="10" spans="1:78" ht="15" customHeight="1" x14ac:dyDescent="0.25"/>
    <row r="11" spans="1:78" ht="15" customHeight="1" x14ac:dyDescent="0.25">
      <c r="A11" s="67"/>
      <c r="B11" s="6" t="s">
        <v>123</v>
      </c>
    </row>
    <row r="12" spans="1:78" ht="15" x14ac:dyDescent="0.25"/>
    <row r="13" spans="1:78" ht="15" x14ac:dyDescent="0.25">
      <c r="B13" s="13" t="s">
        <v>62</v>
      </c>
      <c r="C13" s="46" t="s">
        <v>63</v>
      </c>
      <c r="D13" s="24" t="s">
        <v>22</v>
      </c>
    </row>
    <row r="14" spans="1:78" ht="15" x14ac:dyDescent="0.25">
      <c r="B14" s="39" t="s">
        <v>124</v>
      </c>
      <c r="C14" s="47">
        <v>7.5</v>
      </c>
      <c r="D14" s="36">
        <v>0.16190476190476191</v>
      </c>
    </row>
    <row r="15" spans="1:78" ht="15" x14ac:dyDescent="0.25">
      <c r="B15" s="39" t="s">
        <v>125</v>
      </c>
      <c r="C15" s="47">
        <v>8.6999999999999993</v>
      </c>
      <c r="D15" s="36">
        <v>0.16190476190476191</v>
      </c>
    </row>
    <row r="16" spans="1:78" ht="30" x14ac:dyDescent="0.25">
      <c r="B16" s="39" t="s">
        <v>73</v>
      </c>
      <c r="C16" s="47">
        <v>7.9</v>
      </c>
      <c r="D16" s="36">
        <v>0.16190476190476191</v>
      </c>
    </row>
    <row r="17" spans="1:78" ht="30" x14ac:dyDescent="0.25">
      <c r="B17" s="39" t="s">
        <v>68</v>
      </c>
      <c r="C17" s="47">
        <v>8</v>
      </c>
      <c r="D17" s="36">
        <v>0.16190476190476191</v>
      </c>
    </row>
    <row r="18" spans="1:78" ht="30" x14ac:dyDescent="0.25">
      <c r="B18" s="39" t="s">
        <v>126</v>
      </c>
      <c r="C18" s="47">
        <v>8</v>
      </c>
      <c r="D18" s="36">
        <v>0.16190476190476191</v>
      </c>
    </row>
    <row r="19" spans="1:78" ht="30" x14ac:dyDescent="0.25">
      <c r="B19" s="39" t="s">
        <v>127</v>
      </c>
      <c r="C19" s="47">
        <v>8</v>
      </c>
      <c r="D19" s="36">
        <v>0.16190476190476191</v>
      </c>
    </row>
    <row r="20" spans="1:78" ht="15" x14ac:dyDescent="0.25">
      <c r="B20" s="37" t="s">
        <v>21</v>
      </c>
      <c r="C20" s="47">
        <v>8</v>
      </c>
      <c r="D20" s="36">
        <v>0.10317460317460317</v>
      </c>
    </row>
    <row r="21" spans="1:78" ht="15" x14ac:dyDescent="0.25">
      <c r="B21" s="99" t="s">
        <v>65</v>
      </c>
      <c r="C21" s="53"/>
      <c r="D21" s="45"/>
    </row>
    <row r="22" spans="1:78" ht="15" x14ac:dyDescent="0.25">
      <c r="A22" s="35"/>
      <c r="B22" s="35"/>
      <c r="C22" s="35"/>
      <c r="D22" s="35"/>
      <c r="E22" s="35"/>
      <c r="F22" s="35"/>
      <c r="G22" s="35"/>
    </row>
    <row r="23" spans="1:78" ht="15" x14ac:dyDescent="0.25">
      <c r="A23" s="35"/>
      <c r="B23" s="35"/>
      <c r="C23" s="35"/>
      <c r="D23" s="35"/>
      <c r="E23" s="35"/>
      <c r="F23" s="35"/>
      <c r="G23" s="35"/>
    </row>
    <row r="24" spans="1:78" s="88" customFormat="1" ht="15.75" customHeight="1" x14ac:dyDescent="0.2">
      <c r="B24" s="97" t="s">
        <v>141</v>
      </c>
      <c r="D24" s="96"/>
      <c r="E24" s="96"/>
      <c r="F24" s="96"/>
      <c r="G24" s="96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</row>
    <row r="25" spans="1:78" ht="15" x14ac:dyDescent="0.25"/>
    <row r="26" spans="1:78" ht="15" customHeight="1" x14ac:dyDescent="0.25"/>
    <row r="27" spans="1:78" ht="15" customHeight="1" x14ac:dyDescent="0.25">
      <c r="A27" s="67"/>
      <c r="B27" s="6" t="s">
        <v>123</v>
      </c>
    </row>
    <row r="28" spans="1:78" ht="15" x14ac:dyDescent="0.25"/>
    <row r="29" spans="1:78" s="35" customFormat="1" ht="12.75" x14ac:dyDescent="0.2">
      <c r="A29" s="109" t="s">
        <v>96</v>
      </c>
      <c r="B29" s="110" t="s">
        <v>124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</row>
    <row r="30" spans="1:78" s="35" customFormat="1" ht="12.75" x14ac:dyDescent="0.2">
      <c r="A30" s="111" t="s">
        <v>28</v>
      </c>
      <c r="B30" s="112" t="s">
        <v>125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78" s="35" customFormat="1" ht="15" x14ac:dyDescent="0.2">
      <c r="A31" s="109" t="s">
        <v>29</v>
      </c>
      <c r="B31" s="110" t="s">
        <v>73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</row>
    <row r="32" spans="1:78" s="35" customFormat="1" ht="12.75" x14ac:dyDescent="0.2">
      <c r="A32" s="111" t="s">
        <v>30</v>
      </c>
      <c r="B32" s="112" t="s">
        <v>68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</row>
    <row r="33" spans="1:17" s="35" customFormat="1" ht="12.75" x14ac:dyDescent="0.2">
      <c r="A33" s="109" t="s">
        <v>31</v>
      </c>
      <c r="B33" s="110" t="s">
        <v>126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1:17" s="35" customFormat="1" ht="12.75" x14ac:dyDescent="0.2">
      <c r="A34" s="111" t="s">
        <v>32</v>
      </c>
      <c r="B34" s="112" t="s">
        <v>127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</row>
    <row r="35" spans="1:17" ht="15" x14ac:dyDescent="0.25"/>
    <row r="36" spans="1:17" ht="15" x14ac:dyDescent="0.25"/>
    <row r="37" spans="1:17" ht="15" x14ac:dyDescent="0.25">
      <c r="B37" s="49" t="s">
        <v>20</v>
      </c>
      <c r="C37" s="49" t="s">
        <v>118</v>
      </c>
      <c r="D37" s="13" t="s">
        <v>96</v>
      </c>
      <c r="E37" s="13" t="s">
        <v>22</v>
      </c>
      <c r="F37" s="13" t="s">
        <v>28</v>
      </c>
      <c r="G37" s="13" t="s">
        <v>22</v>
      </c>
      <c r="H37" s="13" t="s">
        <v>29</v>
      </c>
      <c r="I37" s="13" t="s">
        <v>22</v>
      </c>
      <c r="J37" s="13" t="s">
        <v>30</v>
      </c>
      <c r="K37" s="13" t="s">
        <v>22</v>
      </c>
      <c r="L37" s="13" t="s">
        <v>31</v>
      </c>
      <c r="M37" s="13" t="s">
        <v>22</v>
      </c>
      <c r="N37" s="13" t="s">
        <v>32</v>
      </c>
      <c r="O37" s="13" t="s">
        <v>22</v>
      </c>
      <c r="P37" s="13" t="s">
        <v>21</v>
      </c>
      <c r="Q37" s="4" t="s">
        <v>59</v>
      </c>
    </row>
    <row r="38" spans="1:17" ht="15" x14ac:dyDescent="0.25">
      <c r="B38" s="75" t="s">
        <v>113</v>
      </c>
      <c r="C38" s="75" t="s">
        <v>116</v>
      </c>
      <c r="D38" s="40">
        <v>7.1</v>
      </c>
      <c r="E38" s="20">
        <v>0</v>
      </c>
      <c r="F38" s="40">
        <v>8.3000000000000007</v>
      </c>
      <c r="G38" s="20">
        <v>0.18181818181818182</v>
      </c>
      <c r="H38" s="40">
        <v>8.1999999999999993</v>
      </c>
      <c r="I38" s="20">
        <v>0</v>
      </c>
      <c r="J38" s="40">
        <v>7.5</v>
      </c>
      <c r="K38" s="20">
        <v>0</v>
      </c>
      <c r="L38" s="40">
        <v>7.4</v>
      </c>
      <c r="M38" s="20">
        <v>0.18181818181818182</v>
      </c>
      <c r="N38" s="40">
        <v>8.3000000000000007</v>
      </c>
      <c r="O38" s="20">
        <v>9.0909090909090912E-2</v>
      </c>
      <c r="P38" s="47">
        <v>7.8032786885245899</v>
      </c>
    </row>
    <row r="39" spans="1:17" ht="15" x14ac:dyDescent="0.25">
      <c r="B39" s="75" t="s">
        <v>114</v>
      </c>
      <c r="C39" s="75" t="s">
        <v>117</v>
      </c>
      <c r="D39" s="40">
        <v>7.6</v>
      </c>
      <c r="E39" s="20">
        <v>0.18888888888888888</v>
      </c>
      <c r="F39" s="40">
        <v>8.6999999999999993</v>
      </c>
      <c r="G39" s="20">
        <v>0.12222222222222222</v>
      </c>
      <c r="H39" s="40">
        <v>8</v>
      </c>
      <c r="I39" s="20">
        <v>7.7777777777777779E-2</v>
      </c>
      <c r="J39" s="40">
        <v>8.1</v>
      </c>
      <c r="K39" s="20">
        <v>8.8888888888888892E-2</v>
      </c>
      <c r="L39" s="40">
        <v>8.1</v>
      </c>
      <c r="M39" s="20">
        <v>8.8888888888888892E-2</v>
      </c>
      <c r="N39" s="40">
        <v>8</v>
      </c>
      <c r="O39" s="20">
        <v>0.1</v>
      </c>
      <c r="P39" s="47">
        <v>8.0833333333333339</v>
      </c>
    </row>
    <row r="40" spans="1:17" ht="15" x14ac:dyDescent="0.25">
      <c r="B40" s="75" t="s">
        <v>115</v>
      </c>
      <c r="C40" s="75" t="s">
        <v>116</v>
      </c>
      <c r="D40" s="40">
        <v>6</v>
      </c>
      <c r="E40" s="20">
        <v>0</v>
      </c>
      <c r="F40" s="40">
        <v>8.8000000000000007</v>
      </c>
      <c r="G40" s="20">
        <v>0</v>
      </c>
      <c r="H40" s="40">
        <v>7</v>
      </c>
      <c r="I40" s="20">
        <v>0</v>
      </c>
      <c r="J40" s="40">
        <v>7.8</v>
      </c>
      <c r="K40" s="20">
        <v>0</v>
      </c>
      <c r="L40" s="40">
        <v>7.8</v>
      </c>
      <c r="M40" s="20">
        <v>0</v>
      </c>
      <c r="N40" s="40">
        <v>7</v>
      </c>
      <c r="O40" s="20">
        <v>0</v>
      </c>
      <c r="P40" s="47">
        <v>7.375</v>
      </c>
    </row>
    <row r="41" spans="1:17" ht="15" x14ac:dyDescent="0.25">
      <c r="B41" s="99" t="s">
        <v>65</v>
      </c>
    </row>
    <row r="42" spans="1:17" ht="15" x14ac:dyDescent="0.25"/>
    <row r="43" spans="1:17" ht="15" x14ac:dyDescent="0.25"/>
    <row r="44" spans="1:17" ht="15" x14ac:dyDescent="0.25"/>
    <row r="45" spans="1:17" ht="15" x14ac:dyDescent="0.25"/>
    <row r="46" spans="1:17" ht="15" x14ac:dyDescent="0.25"/>
    <row r="47" spans="1:17" ht="15" x14ac:dyDescent="0.25"/>
    <row r="48" spans="1:17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</sheetData>
  <sheetProtection algorithmName="SHA-512" hashValue="PUj7kNqqqhOMxC8vJ+s/kWXawuS9yuIggpZW4X16YTEnNng+fxo2aYmXAxdDcJq3i2zMKDB0oQetOu8td698pA==" saltValue="KDju+q3nlbgVP7tUwHoECQ==" spinCount="100000" sheet="1" formatCells="0" formatColumns="0" formatRows="0" insertColumns="0" insertRows="0" insertHyperlinks="0" deleteColumns="0" deleteRows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3045-7E54-4F0C-AE8E-8F9FE2D3A649}">
  <sheetPr codeName="Planilha15">
    <tabColor theme="0"/>
  </sheetPr>
  <dimension ref="A1:BX74"/>
  <sheetViews>
    <sheetView showGridLines="0" workbookViewId="0">
      <selection activeCell="A7" sqref="A7"/>
    </sheetView>
  </sheetViews>
  <sheetFormatPr defaultColWidth="8.85546875" defaultRowHeight="14.45" customHeight="1" x14ac:dyDescent="0.25"/>
  <cols>
    <col min="1" max="1" width="10" style="4" customWidth="1"/>
    <col min="2" max="2" width="68.140625" style="4" customWidth="1"/>
    <col min="3" max="10" width="10.85546875" style="4" customWidth="1"/>
    <col min="11" max="11" width="4.5703125" style="4" customWidth="1"/>
    <col min="12" max="12" width="28.5703125" style="4" customWidth="1"/>
    <col min="13" max="15" width="8.85546875" style="4"/>
    <col min="16" max="16" width="10.140625" style="4" customWidth="1"/>
    <col min="17" max="16384" width="8.85546875" style="4"/>
  </cols>
  <sheetData>
    <row r="1" spans="1:76" s="90" customFormat="1" ht="14.25" customHeight="1" x14ac:dyDescent="0.25"/>
    <row r="2" spans="1:76" s="90" customFormat="1" ht="14.25" customHeight="1" x14ac:dyDescent="0.25"/>
    <row r="3" spans="1:76" s="90" customFormat="1" ht="14.25" customHeight="1" x14ac:dyDescent="0.25"/>
    <row r="4" spans="1:76" s="90" customFormat="1" ht="14.25" customHeight="1" x14ac:dyDescent="0.25"/>
    <row r="5" spans="1:76" s="90" customFormat="1" ht="14.25" customHeight="1" x14ac:dyDescent="0.25"/>
    <row r="6" spans="1:76" s="90" customFormat="1" ht="14.25" customHeight="1" x14ac:dyDescent="0.25"/>
    <row r="7" spans="1:76" s="35" customFormat="1" ht="14.25" customHeight="1" x14ac:dyDescent="0.2"/>
    <row r="8" spans="1:76" s="88" customFormat="1" ht="15.75" customHeight="1" x14ac:dyDescent="0.2">
      <c r="B8" s="97" t="s">
        <v>61</v>
      </c>
      <c r="C8" s="96"/>
      <c r="D8" s="96"/>
      <c r="E8" s="96"/>
      <c r="F8" s="97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</row>
    <row r="9" spans="1:76" ht="15" x14ac:dyDescent="0.25"/>
    <row r="10" spans="1:76" ht="15" customHeight="1" x14ac:dyDescent="0.25"/>
    <row r="11" spans="1:76" ht="15" customHeight="1" x14ac:dyDescent="0.25">
      <c r="A11" s="67"/>
      <c r="B11" s="6" t="s">
        <v>133</v>
      </c>
    </row>
    <row r="12" spans="1:76" ht="15" x14ac:dyDescent="0.25"/>
    <row r="13" spans="1:76" ht="15" x14ac:dyDescent="0.25">
      <c r="B13" s="13" t="s">
        <v>62</v>
      </c>
      <c r="C13" s="46" t="s">
        <v>63</v>
      </c>
      <c r="D13" s="24" t="s">
        <v>22</v>
      </c>
    </row>
    <row r="14" spans="1:76" ht="15" x14ac:dyDescent="0.25">
      <c r="B14" s="39" t="s">
        <v>129</v>
      </c>
      <c r="C14" s="47">
        <v>8.1</v>
      </c>
      <c r="D14" s="36">
        <v>4.7619047619047616E-2</v>
      </c>
    </row>
    <row r="15" spans="1:76" ht="15" x14ac:dyDescent="0.25">
      <c r="B15" s="39" t="s">
        <v>130</v>
      </c>
      <c r="C15" s="47">
        <v>7.8</v>
      </c>
      <c r="D15" s="36">
        <v>4.7619047619047616E-2</v>
      </c>
    </row>
    <row r="16" spans="1:76" ht="15" x14ac:dyDescent="0.25">
      <c r="B16" s="39" t="s">
        <v>131</v>
      </c>
      <c r="C16" s="47">
        <v>8.1</v>
      </c>
      <c r="D16" s="36">
        <v>3.8095238095238099E-2</v>
      </c>
    </row>
    <row r="17" spans="1:76" ht="15" x14ac:dyDescent="0.25">
      <c r="B17" s="37" t="s">
        <v>21</v>
      </c>
      <c r="C17" s="47">
        <v>8</v>
      </c>
      <c r="D17" s="36">
        <v>4.4444444444444446E-2</v>
      </c>
    </row>
    <row r="18" spans="1:76" ht="15" x14ac:dyDescent="0.25">
      <c r="B18" s="18"/>
      <c r="C18" s="53"/>
      <c r="D18" s="45"/>
    </row>
    <row r="19" spans="1:76" ht="15" x14ac:dyDescent="0.25">
      <c r="A19" s="35"/>
      <c r="B19" s="35"/>
      <c r="C19" s="35"/>
      <c r="D19" s="35"/>
      <c r="E19" s="35"/>
      <c r="F19" s="35"/>
      <c r="G19" s="35"/>
    </row>
    <row r="20" spans="1:76" s="88" customFormat="1" ht="15.75" customHeight="1" x14ac:dyDescent="0.2">
      <c r="B20" s="97" t="s">
        <v>141</v>
      </c>
      <c r="C20" s="96"/>
      <c r="D20" s="96"/>
      <c r="E20" s="96"/>
      <c r="F20" s="97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</row>
    <row r="21" spans="1:76" ht="15" x14ac:dyDescent="0.25"/>
    <row r="22" spans="1:76" ht="15" x14ac:dyDescent="0.25"/>
    <row r="23" spans="1:76" ht="15" x14ac:dyDescent="0.25">
      <c r="B23" s="6" t="s">
        <v>133</v>
      </c>
    </row>
    <row r="24" spans="1:76" ht="15" x14ac:dyDescent="0.25"/>
    <row r="25" spans="1:76" s="35" customFormat="1" ht="15" x14ac:dyDescent="0.25">
      <c r="A25" s="109" t="s">
        <v>33</v>
      </c>
      <c r="B25" s="110" t="s">
        <v>129</v>
      </c>
      <c r="C25" s="110"/>
      <c r="D25" s="110"/>
      <c r="E25" s="110"/>
      <c r="F25" s="110"/>
      <c r="G25" s="110"/>
      <c r="H25" s="110"/>
      <c r="I25" s="110"/>
      <c r="J25" s="110"/>
      <c r="K25" s="4"/>
      <c r="L25" s="4"/>
      <c r="M25" s="4"/>
      <c r="N25" s="4"/>
      <c r="O25" s="4"/>
      <c r="P25" s="4"/>
    </row>
    <row r="26" spans="1:76" s="35" customFormat="1" ht="15" x14ac:dyDescent="0.25">
      <c r="A26" s="111" t="s">
        <v>34</v>
      </c>
      <c r="B26" s="112" t="s">
        <v>130</v>
      </c>
      <c r="C26" s="112"/>
      <c r="D26" s="112"/>
      <c r="E26" s="112"/>
      <c r="F26" s="112"/>
      <c r="G26" s="112"/>
      <c r="H26" s="112"/>
      <c r="I26" s="112"/>
      <c r="J26" s="112"/>
      <c r="K26" s="4"/>
      <c r="L26" s="4"/>
      <c r="M26" s="4"/>
      <c r="N26" s="4"/>
      <c r="O26" s="4"/>
      <c r="P26" s="4"/>
    </row>
    <row r="27" spans="1:76" s="35" customFormat="1" ht="15" x14ac:dyDescent="0.25">
      <c r="A27" s="109" t="s">
        <v>35</v>
      </c>
      <c r="B27" s="110" t="s">
        <v>73</v>
      </c>
      <c r="C27" s="110"/>
      <c r="D27" s="110"/>
      <c r="E27" s="110"/>
      <c r="F27" s="110"/>
      <c r="G27" s="110"/>
      <c r="H27" s="110"/>
      <c r="I27" s="110"/>
      <c r="J27" s="110"/>
      <c r="K27" s="4"/>
      <c r="L27" s="4"/>
      <c r="M27" s="4"/>
      <c r="N27" s="4"/>
      <c r="O27" s="4"/>
      <c r="P27" s="4"/>
    </row>
    <row r="28" spans="1:76" ht="15" x14ac:dyDescent="0.25"/>
    <row r="29" spans="1:76" ht="15" x14ac:dyDescent="0.25"/>
    <row r="30" spans="1:76" ht="15" x14ac:dyDescent="0.25">
      <c r="B30" s="49" t="s">
        <v>20</v>
      </c>
      <c r="C30" s="49" t="s">
        <v>118</v>
      </c>
      <c r="D30" s="13" t="s">
        <v>33</v>
      </c>
      <c r="E30" s="13" t="s">
        <v>22</v>
      </c>
      <c r="F30" s="13" t="s">
        <v>34</v>
      </c>
      <c r="G30" s="13" t="s">
        <v>22</v>
      </c>
      <c r="H30" s="13" t="s">
        <v>35</v>
      </c>
      <c r="I30" s="13" t="s">
        <v>22</v>
      </c>
      <c r="J30" s="13" t="s">
        <v>21</v>
      </c>
    </row>
    <row r="31" spans="1:76" ht="15" x14ac:dyDescent="0.25">
      <c r="B31" s="75" t="s">
        <v>113</v>
      </c>
      <c r="C31" s="75" t="s">
        <v>116</v>
      </c>
      <c r="D31" s="40">
        <v>7.9</v>
      </c>
      <c r="E31" s="20">
        <v>9.0909090909090912E-2</v>
      </c>
      <c r="F31" s="40">
        <v>7.5</v>
      </c>
      <c r="G31" s="20">
        <v>0</v>
      </c>
      <c r="H31" s="40">
        <v>7.7</v>
      </c>
      <c r="I31" s="20">
        <v>0</v>
      </c>
      <c r="J31" s="47">
        <v>7.6875</v>
      </c>
    </row>
    <row r="32" spans="1:76" ht="15" x14ac:dyDescent="0.25">
      <c r="B32" s="75" t="s">
        <v>114</v>
      </c>
      <c r="C32" s="75" t="s">
        <v>117</v>
      </c>
      <c r="D32" s="40">
        <v>8.1</v>
      </c>
      <c r="E32" s="20">
        <v>4.4444444444444446E-2</v>
      </c>
      <c r="F32" s="40">
        <v>7.9</v>
      </c>
      <c r="G32" s="20">
        <v>5.5555555555555552E-2</v>
      </c>
      <c r="H32" s="40">
        <v>8.1999999999999993</v>
      </c>
      <c r="I32" s="20">
        <v>4.4444444444444446E-2</v>
      </c>
      <c r="J32" s="47">
        <v>8.0661478599221788</v>
      </c>
    </row>
    <row r="33" spans="2:10" ht="15" x14ac:dyDescent="0.25">
      <c r="B33" s="75" t="s">
        <v>115</v>
      </c>
      <c r="C33" s="75" t="s">
        <v>116</v>
      </c>
      <c r="D33" s="40">
        <v>6.8</v>
      </c>
      <c r="E33" s="20">
        <v>0</v>
      </c>
      <c r="F33" s="40">
        <v>6.5</v>
      </c>
      <c r="G33" s="20">
        <v>0</v>
      </c>
      <c r="H33" s="40">
        <v>6.8</v>
      </c>
      <c r="I33" s="20">
        <v>0</v>
      </c>
      <c r="J33" s="47">
        <v>6.666666666666667</v>
      </c>
    </row>
    <row r="34" spans="2:10" ht="15" x14ac:dyDescent="0.25">
      <c r="B34" s="99" t="s">
        <v>65</v>
      </c>
    </row>
    <row r="35" spans="2:10" ht="15" x14ac:dyDescent="0.25"/>
    <row r="36" spans="2:10" ht="15" x14ac:dyDescent="0.25"/>
    <row r="37" spans="2:10" ht="15" x14ac:dyDescent="0.25"/>
    <row r="38" spans="2:10" ht="15" x14ac:dyDescent="0.25"/>
    <row r="39" spans="2:10" ht="15" x14ac:dyDescent="0.25"/>
    <row r="40" spans="2:10" ht="15" x14ac:dyDescent="0.25"/>
    <row r="41" spans="2:10" ht="15" x14ac:dyDescent="0.25"/>
    <row r="42" spans="2:10" ht="15" x14ac:dyDescent="0.25"/>
    <row r="43" spans="2:10" ht="15" x14ac:dyDescent="0.25"/>
    <row r="44" spans="2:10" ht="15" x14ac:dyDescent="0.25"/>
    <row r="45" spans="2:10" ht="15" x14ac:dyDescent="0.25"/>
    <row r="46" spans="2:10" ht="15" x14ac:dyDescent="0.25"/>
    <row r="47" spans="2:10" ht="15" x14ac:dyDescent="0.25"/>
    <row r="48" spans="2:10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</sheetData>
  <sheetProtection algorithmName="SHA-512" hashValue="INdapH5iqoJ1cPV6on0+QhFULNHQIooDMcY73sslMyjap838m4E2EGByxFSyuUgan8mF0M+jQrTwpI4UMQhzuw==" saltValue="GCH7e2804Ug5bmLJT+coEg==" spinCount="100000" sheet="1" formatCells="0" formatColumns="0" formatRows="0" insertColumns="0" insertRows="0" insertHyperlinks="0" deleteColumns="0" deleteRows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FCAF-06E1-42A0-A16A-DC89D7946F50}">
  <sheetPr codeName="Planilha18">
    <tabColor theme="0"/>
  </sheetPr>
  <dimension ref="A1:BX36"/>
  <sheetViews>
    <sheetView showGridLines="0" workbookViewId="0"/>
  </sheetViews>
  <sheetFormatPr defaultColWidth="5" defaultRowHeight="15" x14ac:dyDescent="0.25"/>
  <cols>
    <col min="1" max="1" width="12.28515625" style="4" customWidth="1"/>
    <col min="2" max="2" width="62.7109375" style="4" customWidth="1"/>
    <col min="3" max="9" width="12" style="4" customWidth="1"/>
    <col min="10" max="10" width="9.140625" style="4" customWidth="1"/>
    <col min="11" max="11" width="10.42578125" style="4" bestFit="1" customWidth="1"/>
    <col min="12" max="12" width="6.7109375" style="4" bestFit="1" customWidth="1"/>
    <col min="13" max="13" width="5" style="4" customWidth="1"/>
    <col min="14" max="14" width="5" style="4"/>
    <col min="15" max="17" width="10" style="4" customWidth="1"/>
    <col min="18" max="16384" width="5" style="4"/>
  </cols>
  <sheetData>
    <row r="1" spans="1:76" s="90" customFormat="1" ht="14.25" customHeight="1" x14ac:dyDescent="0.25"/>
    <row r="2" spans="1:76" s="90" customFormat="1" ht="14.25" customHeight="1" x14ac:dyDescent="0.25"/>
    <row r="3" spans="1:76" s="90" customFormat="1" ht="14.25" customHeight="1" x14ac:dyDescent="0.25"/>
    <row r="4" spans="1:76" s="90" customFormat="1" ht="14.25" customHeight="1" x14ac:dyDescent="0.25"/>
    <row r="5" spans="1:76" s="90" customFormat="1" ht="14.25" customHeight="1" x14ac:dyDescent="0.25"/>
    <row r="6" spans="1:76" s="90" customFormat="1" ht="15" customHeight="1" x14ac:dyDescent="0.25"/>
    <row r="7" spans="1:76" s="35" customFormat="1" ht="14.25" customHeight="1" x14ac:dyDescent="0.2"/>
    <row r="8" spans="1:76" s="88" customFormat="1" ht="15.75" customHeight="1" x14ac:dyDescent="0.2">
      <c r="B8" s="97" t="s">
        <v>61</v>
      </c>
      <c r="C8" s="96"/>
      <c r="D8" s="96"/>
      <c r="E8" s="96"/>
      <c r="F8" s="97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</row>
    <row r="9" spans="1:76" s="3" customForma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1" spans="1:76" x14ac:dyDescent="0.25">
      <c r="A11" s="48"/>
      <c r="B11" s="6" t="s">
        <v>128</v>
      </c>
      <c r="C11" s="11"/>
    </row>
    <row r="12" spans="1:76" x14ac:dyDescent="0.25">
      <c r="A12" s="48"/>
    </row>
    <row r="13" spans="1:76" x14ac:dyDescent="0.25">
      <c r="B13" s="49" t="s">
        <v>62</v>
      </c>
      <c r="C13" s="46" t="s">
        <v>63</v>
      </c>
      <c r="D13" s="24" t="s">
        <v>22</v>
      </c>
    </row>
    <row r="14" spans="1:76" ht="30" x14ac:dyDescent="0.25">
      <c r="B14" s="78" t="s">
        <v>67</v>
      </c>
      <c r="C14" s="47">
        <v>8</v>
      </c>
      <c r="D14" s="36">
        <v>0.26666666666666666</v>
      </c>
    </row>
    <row r="15" spans="1:76" ht="30" x14ac:dyDescent="0.25">
      <c r="B15" s="78" t="s">
        <v>68</v>
      </c>
      <c r="C15" s="47">
        <v>7.9</v>
      </c>
      <c r="D15" s="36">
        <v>0.24761904761904763</v>
      </c>
    </row>
    <row r="16" spans="1:76" x14ac:dyDescent="0.25">
      <c r="B16" s="78" t="s">
        <v>69</v>
      </c>
      <c r="C16" s="47">
        <v>7.8</v>
      </c>
      <c r="D16" s="36">
        <v>0.23809523809523808</v>
      </c>
    </row>
    <row r="17" spans="1:76" x14ac:dyDescent="0.25">
      <c r="B17" s="78" t="s">
        <v>17</v>
      </c>
      <c r="C17" s="47">
        <v>8.1</v>
      </c>
      <c r="D17" s="36">
        <v>0.15238095238095239</v>
      </c>
    </row>
    <row r="18" spans="1:76" x14ac:dyDescent="0.25">
      <c r="B18" s="9" t="s">
        <v>64</v>
      </c>
      <c r="C18" s="47">
        <v>7.9</v>
      </c>
      <c r="D18" s="59">
        <v>0.22619047619047619</v>
      </c>
    </row>
    <row r="19" spans="1:76" x14ac:dyDescent="0.25">
      <c r="B19" s="99" t="s">
        <v>65</v>
      </c>
    </row>
    <row r="20" spans="1:76" x14ac:dyDescent="0.25">
      <c r="A20" s="48"/>
    </row>
    <row r="21" spans="1:76" x14ac:dyDescent="0.25">
      <c r="A21" s="48"/>
    </row>
    <row r="22" spans="1:76" s="88" customFormat="1" ht="15.75" customHeight="1" x14ac:dyDescent="0.2">
      <c r="B22" s="97" t="s">
        <v>141</v>
      </c>
      <c r="C22" s="96"/>
      <c r="D22" s="96"/>
      <c r="E22" s="96"/>
      <c r="F22" s="97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</row>
    <row r="25" spans="1:76" x14ac:dyDescent="0.25">
      <c r="B25" s="6" t="s">
        <v>128</v>
      </c>
      <c r="C25" s="11"/>
    </row>
    <row r="26" spans="1:76" x14ac:dyDescent="0.25">
      <c r="A26" s="6"/>
      <c r="C26" s="11"/>
    </row>
    <row r="27" spans="1:76" x14ac:dyDescent="0.25">
      <c r="A27" s="109" t="s">
        <v>36</v>
      </c>
      <c r="B27" s="110" t="s">
        <v>67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spans="1:76" x14ac:dyDescent="0.25">
      <c r="A28" s="111" t="s">
        <v>37</v>
      </c>
      <c r="B28" s="112" t="s">
        <v>68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76" x14ac:dyDescent="0.25">
      <c r="A29" s="109" t="s">
        <v>38</v>
      </c>
      <c r="B29" s="110" t="s">
        <v>69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spans="1:76" x14ac:dyDescent="0.25">
      <c r="A30" s="111" t="s">
        <v>39</v>
      </c>
      <c r="B30" s="112" t="s">
        <v>70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</row>
    <row r="31" spans="1:76" x14ac:dyDescent="0.25">
      <c r="A31" s="50"/>
    </row>
    <row r="32" spans="1:76" s="6" customFormat="1" x14ac:dyDescent="0.25">
      <c r="B32" s="49" t="s">
        <v>20</v>
      </c>
      <c r="C32" s="49" t="s">
        <v>118</v>
      </c>
      <c r="D32" s="13" t="s">
        <v>36</v>
      </c>
      <c r="E32" s="13" t="s">
        <v>22</v>
      </c>
      <c r="F32" s="13" t="s">
        <v>37</v>
      </c>
      <c r="G32" s="13" t="s">
        <v>22</v>
      </c>
      <c r="H32" s="13" t="s">
        <v>38</v>
      </c>
      <c r="I32" s="13" t="s">
        <v>22</v>
      </c>
      <c r="J32" s="13" t="s">
        <v>39</v>
      </c>
      <c r="K32" s="13" t="s">
        <v>22</v>
      </c>
      <c r="L32" s="13" t="s">
        <v>21</v>
      </c>
      <c r="M32" s="6" t="s">
        <v>59</v>
      </c>
    </row>
    <row r="33" spans="2:12" x14ac:dyDescent="0.25">
      <c r="B33" s="75" t="s">
        <v>113</v>
      </c>
      <c r="C33" s="75" t="s">
        <v>116</v>
      </c>
      <c r="D33" s="43">
        <v>8.5</v>
      </c>
      <c r="E33" s="36">
        <v>0.27272727272727271</v>
      </c>
      <c r="F33" s="43">
        <v>8.5</v>
      </c>
      <c r="G33" s="36">
        <v>0.27272727272727271</v>
      </c>
      <c r="H33" s="43">
        <v>7.9</v>
      </c>
      <c r="I33" s="36">
        <v>0.27272727272727271</v>
      </c>
      <c r="J33" s="43">
        <v>8</v>
      </c>
      <c r="K33" s="36">
        <v>9.0909090909090912E-2</v>
      </c>
      <c r="L33" s="44">
        <v>8.2058823529411757</v>
      </c>
    </row>
    <row r="34" spans="2:12" x14ac:dyDescent="0.25">
      <c r="B34" s="75" t="s">
        <v>114</v>
      </c>
      <c r="C34" s="75" t="s">
        <v>117</v>
      </c>
      <c r="D34" s="43">
        <v>7.9</v>
      </c>
      <c r="E34" s="36">
        <v>0.27777777777777779</v>
      </c>
      <c r="F34" s="43">
        <v>7.9</v>
      </c>
      <c r="G34" s="36">
        <v>0.25555555555555554</v>
      </c>
      <c r="H34" s="43">
        <v>7.8</v>
      </c>
      <c r="I34" s="36">
        <v>0.24444444444444444</v>
      </c>
      <c r="J34" s="43">
        <v>8.1999999999999993</v>
      </c>
      <c r="K34" s="36">
        <v>0.16666666666666666</v>
      </c>
      <c r="L34" s="44">
        <v>7.9454545454545453</v>
      </c>
    </row>
    <row r="35" spans="2:12" x14ac:dyDescent="0.25">
      <c r="B35" s="75" t="s">
        <v>115</v>
      </c>
      <c r="C35" s="75" t="s">
        <v>116</v>
      </c>
      <c r="D35" s="43">
        <v>7.5</v>
      </c>
      <c r="E35" s="36">
        <v>0</v>
      </c>
      <c r="F35" s="43">
        <v>7.3</v>
      </c>
      <c r="G35" s="36">
        <v>0</v>
      </c>
      <c r="H35" s="43">
        <v>7</v>
      </c>
      <c r="I35" s="36">
        <v>0</v>
      </c>
      <c r="J35" s="43">
        <v>7.3</v>
      </c>
      <c r="K35" s="36">
        <v>0</v>
      </c>
      <c r="L35" s="44">
        <v>7.25</v>
      </c>
    </row>
    <row r="36" spans="2:12" x14ac:dyDescent="0.25">
      <c r="B36" s="99" t="s">
        <v>65</v>
      </c>
    </row>
  </sheetData>
  <sheetProtection algorithmName="SHA-512" hashValue="azn3G//4RYn86eDF8USx0iUHt98Tx/HsiYej82LFOuPURJ9e/R4wPZu3Rs1/UULkDj+cMXWdoTVjI3hpp4D6+A==" saltValue="V1T8N3psOGYEeH1iTroo8A==" spinCount="100000" sheet="1" formatCells="0" formatColumns="0" formatRows="0" insertColumns="0" insertRows="0" insertHyperlinks="0" deleteColumns="0" deleteRows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5 f d 1 2 a 7 - 8 1 5 7 - 4 8 7 f - b b 5 0 - 0 f e 0 b d 9 4 d 7 6 b "   x m l n s = " h t t p : / / s c h e m a s . m i c r o s o f t . c o m / D a t a M a s h u p " > A A A A A I 8 L A A B Q S w M E F A A C A A g A C V 4 T W f b N q H + l A A A A 9 g A A A B I A H A B D b 2 5 m a W c v U G F j a 2 F n Z S 5 4 b W w g o h g A K K A U A A A A A A A A A A A A A A A A A A A A A A A A A A A A h Y / R C o I w G I V f R X b v N i d B y O + E u k 2 I g u h 2 z K U j n e J m 8 9 2 6 6 J F 6 h Y y y u u v y n P M d O O d + v U E 2 N n V w U b 3 V r U l R h C k K l J F t o U 2 Z o s G d w i X K O G y F P I t S B R N s b D J a n a L K u S 4 h x H u P f Y z b v i S M 0 o g c 8 8 1 e V q o R o T b W C S M V + r S K / y 3 E 4 f A a w x m O 4 g g v K M M U y G x C r s 0 X Y N P e Z / p j w n q o 3 d A r 3 r l w t Q M y S y D v D / w B U E s D B B Q A A g A I A A l e E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X h N Z 1 3 R c M Y g I A A A p M A A A E w A c A E Z v c m 1 1 b G F z L 1 N l Y 3 R p b 2 4 x L m 0 g o h g A K K A U A A A A A A A A A A A A A A A A A A A A A A A A A A A A 7 V r L b t t I F t 0 H y D 8 U 2 B s b U A z z o d e k P Q N G l t 1 O R 6 E k U j 0 L O z B o q R I T T Z E K H 2 5 n D C 8 G s 5 4 f m N 1 0 L w I M 0 D / Q W / 1 Y F x 9 F F V n 3 2 n I e A w S w A 1 h y V b H q n n t u 3 X u q m J j O E y 8 M i F 1 8 q s + f P n n 6 J L 5 0 I 7 o g L 0 x 7 e O 5 Y j v m K H B C f J k + f E P Z z F A Y J Z Q 3 D 6 z n 1 9 / 4 e R j 9 f h O H P O 0 e e T / c G W V + Q x D v K 4 C 9 n s 5 h G 8 V l f 2 9 / v t o 3 O m R X Q w 8 i 7 o u Q Z m Q U e G x e d D c b m 2 Z j G 7 1 M v d u M z b V 8 z 8 l / P 9 j v P t D 7 h P W R B i b m 8 8 G i 2 r j l 3 F + v / L b 1 5 y O Y 5 j t x F 6 q 4 / r n 8 L C S U z h 8 4 v z 8 b 2 4 I w G 7 1 O a 0 P P e f u f c m Z q O e W j u X f v x t b L b I k H q + y 2 S R C n d b R W A h s H 7 f K R 9 S W n C g O U A b 0 5 P E r o 8 U M p O p f W j F y w O l H y M 8 u b 2 9 N B N 3 D f l B N 8 p j r c K i e k z T O 4 i V N g c j n v B 3 O F E b h C / D a P l I P T T Z e B 8 W N F 4 p 7 Z c 6 + Z G K T p V h V n F B p C E X i e 3 L c L b N d 7 u B h + E Z h 0 Z b s D D 2 8 j w D t L e R d p 7 S H s f a V f 3 s Q 4 M r 4 o A V j H E q o F 1 Y K B V D L W K w V Y z 3 C d B 0 j H 2 M h L F H g y 5 t g / j 0 F C i E e A a B l z D g G s Y c A 0 D r m H A N Y x w D c O t I 7 h 1 D L e u Y R 0 Y c N 3 A 2 N A x 5 H o H s Q o D r v e Q B z D c B h b p B g b c w I A b 6 O b G G D c w 3 A a C 2 8 B w G x j h B g a 8 j Q F v Y 8 D b G P A 2 B r y N A W 9 j w N t Y q L e 7 W P C 0 M e j t P u z E D o a 8 o y I P Y M A 7 G P A O B r y D Z n Q M e A e j v I P h 7 i C 4 u x j u L o K 7 i 6 S 2 r o 6 0 I 1 W s 2 0 b a k S j v d p F 2 Z H N 3 E c A 9 J K f 1 E L w 9 B G 8 P w d t D 8 P Y Q v D 0 E b w / B 2 0 P w 9 h C 8 f Q R v H 8 H b R / D 2 E b x 9 B G 8 f w d t H 8 P Y b e / l 2 t 1 J k A / e C r j + 6 / m U Y k 3 E U L s M r b x H G G 2 m W t y X 0 B + o u m E r d a U q 4 F j k t R 5 i + b 8 9 d 3 4 3 i g 0 w 0 v t m F R Z 9 6 j + p D L c o U 4 C r 0 Q 2 l L z c O F 9 y 4 c F 1 2 N h E X j e e i 7 y C O D N I q B Z + Z l c / 2 R h R f P v Z X v B d h s 1 l s a J X J n G n h X X p S k s d S T h I n r T 2 m 8 C o N F J t n h A S d B P I + 8 R D a I u e Y t j e M w k n p M P w 0 A X E 4 a L W X 7 B i M T K D 9 j u F F O y x N g 4 L 6 8 d k a c / P C G O R 2 j T k 7 r A n d t h D w 5 s 2 / Y k 5 O 7 S J + c 4 S v + 5 L L e J B D Q 8 D U K A S l f k a j K 3 s l p V A H P 5 E R C a n 5 s y u V x A p C m A o 7 L G A L 0 / o Y i F d A D B U e q 7 D W B p F z 4 Q y x p s r s 2 N A H q X + R J k 0 F V R A H n g C Z T w I m g x h R w M K i Y A s 4 G O V M a 4 J + c K e B o M A G J k o 2 a m L I h E 1 M 2 Y G L K Y T 0 x o X X l K G Y 7 W C a C N c o E a A C T W d j o 8 v P C z l a x s A H O M 0 L Y 6 E D g 5 2 G j y 2 7 a h A 1 w r h H D R p d d V 4 U N c M J p h o 0 u e 7 Q W N s C Z p w o b 4 N i T h 4 0 B + C c P G + j U A / h k A J 3 x L A u Y l b V q Y C s 0 q 2 V B 8 5 o m N K 9 p Q v O a J j S v a c L z A h m J t X b k V t s G T L B t w A L b B g y w j 6 D H j 6 D H j 8 D H I f N H o A N G o A N G o A N G o A N G k A N Y K 3 Q y G 0 P z G g 0 L R N 3 H N F f g x m R K c 4 H l C p I v b 6 K F K J M U H 3 N f Q w w 1 9 U 9 N 8 k A q R x I 2 N S 1 T 6 Z R c R 1 T K o S E W B H n Q V A Q b D d A o + 1 K l r x d 3 u J 4 D J b x R t Y V C L Z T m o s h u y m q z k o q 1 U y q X Q o F s 1 k S 5 D D Y q H 1 z s g P r W K G l C F R P q V p H 0 N 2 m + m d n F X C 6 l b y F h N 3 O 0 n J Y b m R h O v k C + b a R Y I a s K e T T b C U L w H 7 K V F l 5 E i k 1 A V m F E D q n v L b 2 E R X i 0 2 Q k 2 M z g p N s I O t G U 4 R P Y l H 8 q 2 S P G M w 1 L 2 i w 9 D d 3 5 Z z k u j n R u F P C M K 2 5 e T l B 2 X 7 O R D 9 h 4 g v m q R t 6 4 f 0 9 2 q w O 2 p 1 b x 7 m m h 1 b R 9 q 9 5 6 j 7 g G Z n a c 2 6 z V q Z r m 4 2 L 6 1 + 1 T M f w 3 7 K 5 D q t u 4 b j r b z n + h B 9 Q 4 f 6 p / p Q 1 V 0 I u p G F X e k F F H q l l l Y z 7 I w g L a G d T N 7 E C 7 Z + b 2 e 4 w N 3 K c w O W C J i y 9 k a z K a 2 p Y j 2 / + T 6 z C N 2 e h E n X p K u f x f f 6 U z p y n f n l A 1 J 6 Q 5 o T E s Z 5 s m D T b C i k c d m W l B y T O M k e 0 0 1 X v 9 x 4 X t z l 7 B U s / 4 9 y b 6 9 T C O 2 R P a N E p u + S x l l 6 4 9 u N o 1 9 P B 6 / t J V W u W b E F 8 / i q F X d A t x p u I p a D o A E L b f d 9 R / s Y / 2 f g J m Y W 2 X P P s s k 7 Q E m M b o U Q l 5 n n k t o c B m S g P 1 O l 2 T O n B 0 k 6 / 8 y I 4 n L d s o / a E T Y U J v W u m L U z u x 8 f 7 v 7 9 I k X 3 G W n + D L U M V 8 M z w f W a P j a W f 9 z e m L Z K v 5 S l J W K i N l Q v R v d v T l 9 z c L y Q N m 8 U c 3 e I Z Z v S z / t N W K + 4 v / t 8 q j Y I 1 v e y H y F u 5 e t 7 w C + z S P o 4 w n o 8 Q S 0 9 Q n o C 5 x 2 l B b f F e V G K G O / D P c y w s u g 5 n H M Q 7 e I 1 i I + e U T y G O R R x + O M R x a P J R 4 9 P F 5 4 h P C Y K K O g 5 L 1 k u u S 2 Z L P k r 2 S M c 8 R Z 4 T x w z 3 N f c + 9 y f / K M U u U w n r V 4 o u K 5 q Z E X 6 5 k 1 T z e f K x w q 1 Q 2 U L 8 V m 4 l C s O v d U t C + n B A Z R I U + y r 9 P 1 v 5 2 T g f n p a z + 0 5 A / 9 8 J 2 X 6 5 F X 1 v G J 9 e k L 6 w 9 Y W M v c n b 4 r h F r 2 f X Y 8 t J 3 1 v 7 Z e / p U X X D J G j z w / i e q y 1 K Y + n S f T 8 J c Y X D k L R M p O B W T n l N W 0 N + T 7 v x K F / X O D B R E a 9 p T d T x P B k l 2 Z b C i q r O K c j C 1 F q K Z K L d h u 6 x o J W P R O i a Q 9 S q R H i f Q o k R 4 l 0 j c q k e q 1 v i E E 7 h U O Z Y a d 8 L / 0 4 u O h q u v b V 1 t f 5 4 a y z B L b 3 L D 9 7 e 7 r t W y m P Z X P e c f F 2 v 3 / y W O L y 8 l q N T n p f Y U b N b W Q + v m S X / Y O r T J Y s W b O 1 L L P T d u e v X Y y 1 S C U o + x T g Z D k d z q H X r D + d c l U p r D 8 L F h 5 V 2 F i J Z c 0 g o z Y 3 L O R q r J v C j a / z c s 2 a B J 5 F 2 n x J i b X X M q D p R p m b C X X 8 n n r g k 1 s u k e y q Q / U b C K i 0 t u F s w t 4 d f W m 1 J W M M r Q H 1 i u z a O V u G 5 i j 8 W w L m a c q z / 8 E U E s B A i 0 A F A A C A A g A C V 4 T W f b N q H + l A A A A 9 g A A A B I A A A A A A A A A A A A A A A A A A A A A A E N v b m Z p Z y 9 Q Y W N r Y W d l L n h t b F B L A Q I t A B Q A A g A I A A l e E 1 k P y u m r p A A A A O k A A A A T A A A A A A A A A A A A A A A A A P E A A A B b Q 2 9 u d G V u d F 9 U e X B l c 1 0 u e G 1 s U E s B A i 0 A F A A C A A g A C V 4 T W d d 0 X D G I C A A A K T A A A B M A A A A A A A A A A A A A A A A A 4 g E A A E Z v c m 1 1 b G F z L 1 N l Y 3 R p b 2 4 x L m 1 Q S w U G A A A A A A M A A w D C A A A A t w o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U Y A A A A A A A A j R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k F T R V 9 U T 1 R B T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0 Z D M 5 N W I 5 L T c 2 Y m E t N D N k Z i 1 h M m Y 3 L T l j N z l k Z D F j O T k 3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F T R V 9 U T 1 R B T C 9 B d X R v U m V t b 3 Z l Z E N v b H V t b n M x L n t w b 2 x v L D B 9 J n F 1 b 3 Q 7 L C Z x d W 9 0 O 1 N l Y 3 R p b 2 4 x L 0 J B U 0 V f V E 9 U Q U w v Q X V 0 b 1 J l b W 9 2 Z W R D b 2 x 1 b W 5 z M S 5 7 Y 2 9 k a W d v U G 9 s b y w x f S Z x d W 9 0 O y w m c X V v d D t T Z W N 0 a W 9 u M S 9 C Q V N F X 1 R P V E F M L 0 F 1 d G 9 S Z W 1 v d m V k Q 2 9 s d W 1 u c z E u e 2 V z Y 2 9 s Y S w y f S Z x d W 9 0 O y w m c X V v d D t T Z W N 0 a W 9 u M S 9 C Q V N F X 1 R P V E F M L 0 F 1 d G 9 S Z W 1 v d m V k Q 2 9 s d W 1 u c z E u e 2 N v Z G l n b 0 N 1 c n N v L D N 9 J n F 1 b 3 Q 7 L C Z x d W 9 0 O 1 N l Y 3 R p b 2 4 x L 0 J B U 0 V f V E 9 U Q U w v Q X V 0 b 1 J l b W 9 2 Z W R D b 2 x 1 b W 5 z M S 5 7 Q 1 V S U 0 8 s N H 0 m c X V v d D s s J n F 1 b 3 Q 7 U 2 V j d G l v b j E v Q k F T R V 9 U T 1 R B T C 9 B d X R v U m V t b 3 Z l Z E N v b H V t b n M x L n t B b H V u b y w 1 f S Z x d W 9 0 O y w m c X V v d D t T Z W N 0 a W 9 u M S 9 C Q V N F X 1 R P V E F M L 0 F 1 d G 9 S Z W 1 v d m V k Q 2 9 s d W 1 u c z E u e 0 N N Q T E s N n 0 m c X V v d D s s J n F 1 b 3 Q 7 U 2 V j d G l v b j E v Q k F T R V 9 U T 1 R B T C 9 B d X R v U m V t b 3 Z l Z E N v b H V t b n M x L n t D U E E x L D d 9 J n F 1 b 3 Q 7 L C Z x d W 9 0 O 1 N l Y 3 R p b 2 4 x L 0 J B U 0 V f V E 9 U Q U w v Q X V 0 b 1 J l b W 9 2 Z W R D b 2 x 1 b W 5 z M S 5 7 Q 1 B B M i w 4 f S Z x d W 9 0 O y w m c X V v d D t T Z W N 0 a W 9 u M S 9 C Q V N F X 1 R P V E F M L 0 F 1 d G 9 S Z W 1 v d m V k Q 2 9 s d W 1 u c z E u e 1 F B M S w 5 f S Z x d W 9 0 O y w m c X V v d D t T Z W N 0 a W 9 u M S 9 C Q V N F X 1 R P V E F M L 0 F 1 d G 9 S Z W 1 v d m V k Q 2 9 s d W 1 u c z E u e 0 N Q Q T M s M T B 9 J n F 1 b 3 Q 7 L C Z x d W 9 0 O 1 N l Y 3 R p b 2 4 x L 0 J B U 0 V f V E 9 U Q U w v Q X V 0 b 1 J l b W 9 2 Z W R D b 2 x 1 b W 5 z M S 5 7 U U E y L D E x f S Z x d W 9 0 O y w m c X V v d D t T Z W N 0 a W 9 u M S 9 C Q V N F X 1 R P V E F M L 0 F 1 d G 9 S Z W 1 v d m V k Q 2 9 s d W 1 u c z E u e 1 F B M y w x M n 0 m c X V v d D s s J n F 1 b 3 Q 7 U 2 V j d G l v b j E v Q k F T R V 9 U T 1 R B T C 9 B d X R v U m V t b 3 Z l Z E N v b H V t b n M x L n t R Q T Q s M T N 9 J n F 1 b 3 Q 7 L C Z x d W 9 0 O 1 N l Y 3 R p b 2 4 x L 0 J B U 0 V f V E 9 U Q U w v Q X V 0 b 1 J l b W 9 2 Z W R D b 2 x 1 b W 5 z M S 5 7 U U E 1 L D E 0 f S Z x d W 9 0 O y w m c X V v d D t T Z W N 0 a W 9 u M S 9 C Q V N F X 1 R P V E F M L 0 F 1 d G 9 S Z W 1 v d m V k Q 2 9 s d W 1 u c z E u e 1 F B N i w x N X 0 m c X V v d D s s J n F 1 b 3 Q 7 U 2 V j d G l v b j E v Q k F T R V 9 U T 1 R B T C 9 B d X R v U m V t b 3 Z l Z E N v b H V t b n M x L n t R Q T c s M T Z 9 J n F 1 b 3 Q 7 L C Z x d W 9 0 O 1 N l Y 3 R p b 2 4 x L 0 J B U 0 V f V E 9 U Q U w v Q X V 0 b 1 J l b W 9 2 Z W R D b 2 x 1 b W 5 z M S 5 7 U U E 4 L D E 3 f S Z x d W 9 0 O y w m c X V v d D t T Z W N 0 a W 9 u M S 9 C Q V N F X 1 R P V E F M L 0 F 1 d G 9 S Z W 1 v d m V k Q 2 9 s d W 1 u c z E u e 1 F B O S w x O H 0 m c X V v d D s s J n F 1 b 3 Q 7 U 2 V j d G l v b j E v Q k F T R V 9 U T 1 R B T C 9 B d X R v U m V t b 3 Z l Z E N v b H V t b n M x L n t R Q T E w L D E 5 f S Z x d W 9 0 O y w m c X V v d D t T Z W N 0 a W 9 u M S 9 C Q V N F X 1 R P V E F M L 0 F 1 d G 9 S Z W 1 v d m V k Q 2 9 s d W 1 u c z E u e 1 F B M T E s M j B 9 J n F 1 b 3 Q 7 L C Z x d W 9 0 O 1 N l Y 3 R p b 2 4 x L 0 J B U 0 V f V E 9 U Q U w v Q X V 0 b 1 J l b W 9 2 Z W R D b 2 x 1 b W 5 z M S 5 7 Q z M s M j F 9 J n F 1 b 3 Q 7 L C Z x d W 9 0 O 1 N l Y 3 R p b 2 4 x L 0 J B U 0 V f V E 9 U Q U w v Q X V 0 b 1 J l b W 9 2 Z W R D b 2 x 1 b W 5 z M S 5 7 Q z Q s M j J 9 J n F 1 b 3 Q 7 L C Z x d W 9 0 O 1 N l Y 3 R p b 2 4 x L 0 J B U 0 V f V E 9 U Q U w v Q X V 0 b 1 J l b W 9 2 Z W R D b 2 x 1 b W 5 z M S 5 7 Q 0 9 P M S w y M 3 0 m c X V v d D s s J n F 1 b 3 Q 7 U 2 V j d G l v b j E v Q k F T R V 9 U T 1 R B T C 9 B d X R v U m V t b 3 Z l Z E N v b H V t b n M x L n t D T 0 8 y L D I 0 f S Z x d W 9 0 O y w m c X V v d D t T Z W N 0 a W 9 u M S 9 C Q V N F X 1 R P V E F M L 0 F 1 d G 9 S Z W 1 v d m V k Q 2 9 s d W 1 u c z E u e 0 N P T z M s M j V 9 J n F 1 b 3 Q 7 L C Z x d W 9 0 O 1 N l Y 3 R p b 2 4 x L 0 J B U 0 V f V E 9 U Q U w v Q X V 0 b 1 J l b W 9 2 Z W R D b 2 x 1 b W 5 z M S 5 7 Q 0 9 P N C w y N n 0 m c X V v d D s s J n F 1 b 3 Q 7 U 2 V j d G l v b j E v Q k F T R V 9 U T 1 R B T C 9 B d X R v U m V t b 3 Z l Z E N v b H V t b n M x L n t D Q U E x L D I 3 f S Z x d W 9 0 O y w m c X V v d D t T Z W N 0 a W 9 u M S 9 C Q V N F X 1 R P V E F M L 0 F 1 d G 9 S Z W 1 v d m V k Q 2 9 s d W 1 u c z E u e 0 N B Q T I s M j h 9 J n F 1 b 3 Q 7 L C Z x d W 9 0 O 1 N l Y 3 R p b 2 4 x L 0 J B U 0 V f V E 9 U Q U w v Q X V 0 b 1 J l b W 9 2 Z W R D b 2 x 1 b W 5 z M S 5 7 Q 0 F B M y w y O X 0 m c X V v d D s s J n F 1 b 3 Q 7 U 2 V j d G l v b j E v Q k F T R V 9 U T 1 R B T C 9 B d X R v U m V t b 3 Z l Z E N v b H V t b n M x L n t D Q U E 0 L D M w f S Z x d W 9 0 O y w m c X V v d D t T Z W N 0 a W 9 u M S 9 C Q V N F X 1 R P V E F M L 0 F 1 d G 9 S Z W 1 v d m V k Q 2 9 s d W 1 u c z E u e 0 N B Q T U s M z F 9 J n F 1 b 3 Q 7 L C Z x d W 9 0 O 1 N l Y 3 R p b 2 4 x L 0 J B U 0 V f V E 9 U Q U w v Q X V 0 b 1 J l b W 9 2 Z W R D b 2 x 1 b W 5 z M S 5 7 Q 0 F B N i w z M n 0 m c X V v d D s s J n F 1 b 3 Q 7 U 2 V j d G l v b j E v Q k F T R V 9 U T 1 R B T C 9 B d X R v U m V t b 3 Z l Z E N v b H V t b n M x L n t T U z E s M z N 9 J n F 1 b 3 Q 7 L C Z x d W 9 0 O 1 N l Y 3 R p b 2 4 x L 0 J B U 0 V f V E 9 U Q U w v Q X V 0 b 1 J l b W 9 2 Z W R D b 2 x 1 b W 5 z M S 5 7 U 1 M y L D M 0 f S Z x d W 9 0 O y w m c X V v d D t T Z W N 0 a W 9 u M S 9 C Q V N F X 1 R P V E F M L 0 F 1 d G 9 S Z W 1 v d m V k Q 2 9 s d W 1 u c z E u e 1 N T M y w z N X 0 m c X V v d D s s J n F 1 b 3 Q 7 U 2 V j d G l v b j E v Q k F T R V 9 U T 1 R B T C 9 B d X R v U m V t b 3 Z l Z E N v b H V t b n M x L n t T R j E s M z Z 9 J n F 1 b 3 Q 7 L C Z x d W 9 0 O 1 N l Y 3 R p b 2 4 x L 0 J B U 0 V f V E 9 U Q U w v Q X V 0 b 1 J l b W 9 2 Z W R D b 2 x 1 b W 5 z M S 5 7 U 0 Y y L D M 3 f S Z x d W 9 0 O y w m c X V v d D t T Z W N 0 a W 9 u M S 9 C Q V N F X 1 R P V E F M L 0 F 1 d G 9 S Z W 1 v d m V k Q 2 9 s d W 1 u c z E u e 1 N G M y w z O H 0 m c X V v d D s s J n F 1 b 3 Q 7 U 2 V j d G l v b j E v Q k F T R V 9 U T 1 R B T C 9 B d X R v U m V t b 3 Z l Z E N v b H V t b n M x L n t T R j Q s M z l 9 J n F 1 b 3 Q 7 L C Z x d W 9 0 O 1 N l Y 3 R p b 2 4 x L 0 J B U 0 V f V E 9 U Q U w v Q X V 0 b 1 J l b W 9 2 Z W R D b 2 x 1 b W 5 z M S 5 7 Q 0 1 B M i w 0 M H 0 m c X V v d D s s J n F 1 b 3 Q 7 U 2 V j d G l v b j E v Q k F T R V 9 U T 1 R B T C 9 B d X R v U m V t b 3 Z l Z E N v b H V t b n M x L n t D T U E z L D Q x f S Z x d W 9 0 O y w m c X V v d D t T Z W N 0 a W 9 u M S 9 C Q V N F X 1 R P V E F M L 0 F 1 d G 9 S Z W 1 v d m V k Q 2 9 s d W 1 u c z E u e 0 N N Q T Q s N D J 9 J n F 1 b 3 Q 7 L C Z x d W 9 0 O 1 N l Y 3 R p b 2 4 x L 0 J B U 0 V f V E 9 U Q U w v Q X V 0 b 1 J l b W 9 2 Z W R D b 2 x 1 b W 5 z M S 5 7 Q 0 1 B N S w 0 M 3 0 m c X V v d D s s J n F 1 b 3 Q 7 U 2 V j d G l v b j E v Q k F T R V 9 U T 1 R B T C 9 B d X R v U m V t b 3 Z l Z E N v b H V t b n M x L n t D T U E 2 L D Q 0 f S Z x d W 9 0 O y w m c X V v d D t T Z W N 0 a W 9 u M S 9 C Q V N F X 1 R P V E F M L 0 F 1 d G 9 S Z W 1 v d m V k Q 2 9 s d W 1 u c z E u e 0 N N Q T c s N D V 9 J n F 1 b 3 Q 7 L C Z x d W 9 0 O 1 N l Y 3 R p b 2 4 x L 0 J B U 0 V f V E 9 U Q U w v Q X V 0 b 1 J l b W 9 2 Z W R D b 2 x 1 b W 5 z M S 5 7 Q 1 B B N C w 0 N n 0 m c X V v d D t d L C Z x d W 9 0 O 0 N v b H V t b k N v d W 5 0 J n F 1 b 3 Q 7 O j Q 3 L C Z x d W 9 0 O 0 t l e U N v b H V t b k 5 h b W V z J n F 1 b 3 Q 7 O l t d L C Z x d W 9 0 O 0 N v b H V t b k l k Z W 5 0 a X R p Z X M m c X V v d D s 6 W y Z x d W 9 0 O 1 N l Y 3 R p b 2 4 x L 0 J B U 0 V f V E 9 U Q U w v Q X V 0 b 1 J l b W 9 2 Z W R D b 2 x 1 b W 5 z M S 5 7 c G 9 s b y w w f S Z x d W 9 0 O y w m c X V v d D t T Z W N 0 a W 9 u M S 9 C Q V N F X 1 R P V E F M L 0 F 1 d G 9 S Z W 1 v d m V k Q 2 9 s d W 1 u c z E u e 2 N v Z G l n b 1 B v b G 8 s M X 0 m c X V v d D s s J n F 1 b 3 Q 7 U 2 V j d G l v b j E v Q k F T R V 9 U T 1 R B T C 9 B d X R v U m V t b 3 Z l Z E N v b H V t b n M x L n t l c 2 N v b G E s M n 0 m c X V v d D s s J n F 1 b 3 Q 7 U 2 V j d G l v b j E v Q k F T R V 9 U T 1 R B T C 9 B d X R v U m V t b 3 Z l Z E N v b H V t b n M x L n t j b 2 R p Z 2 9 D d X J z b y w z f S Z x d W 9 0 O y w m c X V v d D t T Z W N 0 a W 9 u M S 9 C Q V N F X 1 R P V E F M L 0 F 1 d G 9 S Z W 1 v d m V k Q 2 9 s d W 1 u c z E u e 0 N V U l N P L D R 9 J n F 1 b 3 Q 7 L C Z x d W 9 0 O 1 N l Y 3 R p b 2 4 x L 0 J B U 0 V f V E 9 U Q U w v Q X V 0 b 1 J l b W 9 2 Z W R D b 2 x 1 b W 5 z M S 5 7 Q W x 1 b m 8 s N X 0 m c X V v d D s s J n F 1 b 3 Q 7 U 2 V j d G l v b j E v Q k F T R V 9 U T 1 R B T C 9 B d X R v U m V t b 3 Z l Z E N v b H V t b n M x L n t D T U E x L D Z 9 J n F 1 b 3 Q 7 L C Z x d W 9 0 O 1 N l Y 3 R p b 2 4 x L 0 J B U 0 V f V E 9 U Q U w v Q X V 0 b 1 J l b W 9 2 Z W R D b 2 x 1 b W 5 z M S 5 7 Q 1 B B M S w 3 f S Z x d W 9 0 O y w m c X V v d D t T Z W N 0 a W 9 u M S 9 C Q V N F X 1 R P V E F M L 0 F 1 d G 9 S Z W 1 v d m V k Q 2 9 s d W 1 u c z E u e 0 N Q Q T I s O H 0 m c X V v d D s s J n F 1 b 3 Q 7 U 2 V j d G l v b j E v Q k F T R V 9 U T 1 R B T C 9 B d X R v U m V t b 3 Z l Z E N v b H V t b n M x L n t R Q T E s O X 0 m c X V v d D s s J n F 1 b 3 Q 7 U 2 V j d G l v b j E v Q k F T R V 9 U T 1 R B T C 9 B d X R v U m V t b 3 Z l Z E N v b H V t b n M x L n t D U E E z L D E w f S Z x d W 9 0 O y w m c X V v d D t T Z W N 0 a W 9 u M S 9 C Q V N F X 1 R P V E F M L 0 F 1 d G 9 S Z W 1 v d m V k Q 2 9 s d W 1 u c z E u e 1 F B M i w x M X 0 m c X V v d D s s J n F 1 b 3 Q 7 U 2 V j d G l v b j E v Q k F T R V 9 U T 1 R B T C 9 B d X R v U m V t b 3 Z l Z E N v b H V t b n M x L n t R Q T M s M T J 9 J n F 1 b 3 Q 7 L C Z x d W 9 0 O 1 N l Y 3 R p b 2 4 x L 0 J B U 0 V f V E 9 U Q U w v Q X V 0 b 1 J l b W 9 2 Z W R D b 2 x 1 b W 5 z M S 5 7 U U E 0 L D E z f S Z x d W 9 0 O y w m c X V v d D t T Z W N 0 a W 9 u M S 9 C Q V N F X 1 R P V E F M L 0 F 1 d G 9 S Z W 1 v d m V k Q 2 9 s d W 1 u c z E u e 1 F B N S w x N H 0 m c X V v d D s s J n F 1 b 3 Q 7 U 2 V j d G l v b j E v Q k F T R V 9 U T 1 R B T C 9 B d X R v U m V t b 3 Z l Z E N v b H V t b n M x L n t R Q T Y s M T V 9 J n F 1 b 3 Q 7 L C Z x d W 9 0 O 1 N l Y 3 R p b 2 4 x L 0 J B U 0 V f V E 9 U Q U w v Q X V 0 b 1 J l b W 9 2 Z W R D b 2 x 1 b W 5 z M S 5 7 U U E 3 L D E 2 f S Z x d W 9 0 O y w m c X V v d D t T Z W N 0 a W 9 u M S 9 C Q V N F X 1 R P V E F M L 0 F 1 d G 9 S Z W 1 v d m V k Q 2 9 s d W 1 u c z E u e 1 F B O C w x N 3 0 m c X V v d D s s J n F 1 b 3 Q 7 U 2 V j d G l v b j E v Q k F T R V 9 U T 1 R B T C 9 B d X R v U m V t b 3 Z l Z E N v b H V t b n M x L n t R Q T k s M T h 9 J n F 1 b 3 Q 7 L C Z x d W 9 0 O 1 N l Y 3 R p b 2 4 x L 0 J B U 0 V f V E 9 U Q U w v Q X V 0 b 1 J l b W 9 2 Z W R D b 2 x 1 b W 5 z M S 5 7 U U E x M C w x O X 0 m c X V v d D s s J n F 1 b 3 Q 7 U 2 V j d G l v b j E v Q k F T R V 9 U T 1 R B T C 9 B d X R v U m V t b 3 Z l Z E N v b H V t b n M x L n t R Q T E x L D I w f S Z x d W 9 0 O y w m c X V v d D t T Z W N 0 a W 9 u M S 9 C Q V N F X 1 R P V E F M L 0 F 1 d G 9 S Z W 1 v d m V k Q 2 9 s d W 1 u c z E u e 0 M z L D I x f S Z x d W 9 0 O y w m c X V v d D t T Z W N 0 a W 9 u M S 9 C Q V N F X 1 R P V E F M L 0 F 1 d G 9 S Z W 1 v d m V k Q 2 9 s d W 1 u c z E u e 0 M 0 L D I y f S Z x d W 9 0 O y w m c X V v d D t T Z W N 0 a W 9 u M S 9 C Q V N F X 1 R P V E F M L 0 F 1 d G 9 S Z W 1 v d m V k Q 2 9 s d W 1 u c z E u e 0 N P T z E s M j N 9 J n F 1 b 3 Q 7 L C Z x d W 9 0 O 1 N l Y 3 R p b 2 4 x L 0 J B U 0 V f V E 9 U Q U w v Q X V 0 b 1 J l b W 9 2 Z W R D b 2 x 1 b W 5 z M S 5 7 Q 0 9 P M i w y N H 0 m c X V v d D s s J n F 1 b 3 Q 7 U 2 V j d G l v b j E v Q k F T R V 9 U T 1 R B T C 9 B d X R v U m V t b 3 Z l Z E N v b H V t b n M x L n t D T 0 8 z L D I 1 f S Z x d W 9 0 O y w m c X V v d D t T Z W N 0 a W 9 u M S 9 C Q V N F X 1 R P V E F M L 0 F 1 d G 9 S Z W 1 v d m V k Q 2 9 s d W 1 u c z E u e 0 N P T z Q s M j Z 9 J n F 1 b 3 Q 7 L C Z x d W 9 0 O 1 N l Y 3 R p b 2 4 x L 0 J B U 0 V f V E 9 U Q U w v Q X V 0 b 1 J l b W 9 2 Z W R D b 2 x 1 b W 5 z M S 5 7 Q 0 F B M S w y N 3 0 m c X V v d D s s J n F 1 b 3 Q 7 U 2 V j d G l v b j E v Q k F T R V 9 U T 1 R B T C 9 B d X R v U m V t b 3 Z l Z E N v b H V t b n M x L n t D Q U E y L D I 4 f S Z x d W 9 0 O y w m c X V v d D t T Z W N 0 a W 9 u M S 9 C Q V N F X 1 R P V E F M L 0 F 1 d G 9 S Z W 1 v d m V k Q 2 9 s d W 1 u c z E u e 0 N B Q T M s M j l 9 J n F 1 b 3 Q 7 L C Z x d W 9 0 O 1 N l Y 3 R p b 2 4 x L 0 J B U 0 V f V E 9 U Q U w v Q X V 0 b 1 J l b W 9 2 Z W R D b 2 x 1 b W 5 z M S 5 7 Q 0 F B N C w z M H 0 m c X V v d D s s J n F 1 b 3 Q 7 U 2 V j d G l v b j E v Q k F T R V 9 U T 1 R B T C 9 B d X R v U m V t b 3 Z l Z E N v b H V t b n M x L n t D Q U E 1 L D M x f S Z x d W 9 0 O y w m c X V v d D t T Z W N 0 a W 9 u M S 9 C Q V N F X 1 R P V E F M L 0 F 1 d G 9 S Z W 1 v d m V k Q 2 9 s d W 1 u c z E u e 0 N B Q T Y s M z J 9 J n F 1 b 3 Q 7 L C Z x d W 9 0 O 1 N l Y 3 R p b 2 4 x L 0 J B U 0 V f V E 9 U Q U w v Q X V 0 b 1 J l b W 9 2 Z W R D b 2 x 1 b W 5 z M S 5 7 U 1 M x L D M z f S Z x d W 9 0 O y w m c X V v d D t T Z W N 0 a W 9 u M S 9 C Q V N F X 1 R P V E F M L 0 F 1 d G 9 S Z W 1 v d m V k Q 2 9 s d W 1 u c z E u e 1 N T M i w z N H 0 m c X V v d D s s J n F 1 b 3 Q 7 U 2 V j d G l v b j E v Q k F T R V 9 U T 1 R B T C 9 B d X R v U m V t b 3 Z l Z E N v b H V t b n M x L n t T U z M s M z V 9 J n F 1 b 3 Q 7 L C Z x d W 9 0 O 1 N l Y 3 R p b 2 4 x L 0 J B U 0 V f V E 9 U Q U w v Q X V 0 b 1 J l b W 9 2 Z W R D b 2 x 1 b W 5 z M S 5 7 U 0 Y x L D M 2 f S Z x d W 9 0 O y w m c X V v d D t T Z W N 0 a W 9 u M S 9 C Q V N F X 1 R P V E F M L 0 F 1 d G 9 S Z W 1 v d m V k Q 2 9 s d W 1 u c z E u e 1 N G M i w z N 3 0 m c X V v d D s s J n F 1 b 3 Q 7 U 2 V j d G l v b j E v Q k F T R V 9 U T 1 R B T C 9 B d X R v U m V t b 3 Z l Z E N v b H V t b n M x L n t T R j M s M z h 9 J n F 1 b 3 Q 7 L C Z x d W 9 0 O 1 N l Y 3 R p b 2 4 x L 0 J B U 0 V f V E 9 U Q U w v Q X V 0 b 1 J l b W 9 2 Z W R D b 2 x 1 b W 5 z M S 5 7 U 0 Y 0 L D M 5 f S Z x d W 9 0 O y w m c X V v d D t T Z W N 0 a W 9 u M S 9 C Q V N F X 1 R P V E F M L 0 F 1 d G 9 S Z W 1 v d m V k Q 2 9 s d W 1 u c z E u e 0 N N Q T I s N D B 9 J n F 1 b 3 Q 7 L C Z x d W 9 0 O 1 N l Y 3 R p b 2 4 x L 0 J B U 0 V f V E 9 U Q U w v Q X V 0 b 1 J l b W 9 2 Z W R D b 2 x 1 b W 5 z M S 5 7 Q 0 1 B M y w 0 M X 0 m c X V v d D s s J n F 1 b 3 Q 7 U 2 V j d G l v b j E v Q k F T R V 9 U T 1 R B T C 9 B d X R v U m V t b 3 Z l Z E N v b H V t b n M x L n t D T U E 0 L D Q y f S Z x d W 9 0 O y w m c X V v d D t T Z W N 0 a W 9 u M S 9 C Q V N F X 1 R P V E F M L 0 F 1 d G 9 S Z W 1 v d m V k Q 2 9 s d W 1 u c z E u e 0 N N Q T U s N D N 9 J n F 1 b 3 Q 7 L C Z x d W 9 0 O 1 N l Y 3 R p b 2 4 x L 0 J B U 0 V f V E 9 U Q U w v Q X V 0 b 1 J l b W 9 2 Z W R D b 2 x 1 b W 5 z M S 5 7 Q 0 1 B N i w 0 N H 0 m c X V v d D s s J n F 1 b 3 Q 7 U 2 V j d G l v b j E v Q k F T R V 9 U T 1 R B T C 9 B d X R v U m V t b 3 Z l Z E N v b H V t b n M x L n t D T U E 3 L D Q 1 f S Z x d W 9 0 O y w m c X V v d D t T Z W N 0 a W 9 u M S 9 C Q V N F X 1 R P V E F M L 0 F 1 d G 9 S Z W 1 v d m V k Q 2 9 s d W 1 u c z E u e 0 N Q Q T Q s N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w b 2 x v J n F 1 b 3 Q 7 L C Z x d W 9 0 O 2 N v Z G l n b 1 B v b G 8 m c X V v d D s s J n F 1 b 3 Q 7 Z X N j b 2 x h J n F 1 b 3 Q 7 L C Z x d W 9 0 O 2 N v Z G l n b 0 N 1 c n N v J n F 1 b 3 Q 7 L C Z x d W 9 0 O 0 N V U l N P J n F 1 b 3 Q 7 L C Z x d W 9 0 O 0 F s d W 5 v J n F 1 b 3 Q 7 L C Z x d W 9 0 O 0 N N Q T E m c X V v d D s s J n F 1 b 3 Q 7 Q 1 B B M S Z x d W 9 0 O y w m c X V v d D t D U E E y J n F 1 b 3 Q 7 L C Z x d W 9 0 O 1 F B M S Z x d W 9 0 O y w m c X V v d D t D U E E z J n F 1 b 3 Q 7 L C Z x d W 9 0 O 1 F B M i Z x d W 9 0 O y w m c X V v d D t R Q T M m c X V v d D s s J n F 1 b 3 Q 7 U U E 0 J n F 1 b 3 Q 7 L C Z x d W 9 0 O 1 F B N S Z x d W 9 0 O y w m c X V v d D t R Q T Y m c X V v d D s s J n F 1 b 3 Q 7 U U E 3 J n F 1 b 3 Q 7 L C Z x d W 9 0 O 1 F B O C Z x d W 9 0 O y w m c X V v d D t R Q T k m c X V v d D s s J n F 1 b 3 Q 7 U U E x M C Z x d W 9 0 O y w m c X V v d D t R Q T E x J n F 1 b 3 Q 7 L C Z x d W 9 0 O 0 M z J n F 1 b 3 Q 7 L C Z x d W 9 0 O 0 M 0 J n F 1 b 3 Q 7 L C Z x d W 9 0 O 0 N P T z E m c X V v d D s s J n F 1 b 3 Q 7 Q 0 9 P M i Z x d W 9 0 O y w m c X V v d D t D T 0 8 z J n F 1 b 3 Q 7 L C Z x d W 9 0 O 0 N P T z Q m c X V v d D s s J n F 1 b 3 Q 7 Q 0 F B M S Z x d W 9 0 O y w m c X V v d D t D Q U E y J n F 1 b 3 Q 7 L C Z x d W 9 0 O 0 N B Q T M m c X V v d D s s J n F 1 b 3 Q 7 Q 0 F B N C Z x d W 9 0 O y w m c X V v d D t D Q U E 1 J n F 1 b 3 Q 7 L C Z x d W 9 0 O 0 N B Q T Y m c X V v d D s s J n F 1 b 3 Q 7 U 1 M x J n F 1 b 3 Q 7 L C Z x d W 9 0 O 1 N T M i Z x d W 9 0 O y w m c X V v d D t T U z M m c X V v d D s s J n F 1 b 3 Q 7 U 0 Y x J n F 1 b 3 Q 7 L C Z x d W 9 0 O 1 N G M i Z x d W 9 0 O y w m c X V v d D t T R j M m c X V v d D s s J n F 1 b 3 Q 7 U 0 Y 0 J n F 1 b 3 Q 7 L C Z x d W 9 0 O 0 N N Q T I m c X V v d D s s J n F 1 b 3 Q 7 Q 0 1 B M y Z x d W 9 0 O y w m c X V v d D t D T U E 0 J n F 1 b 3 Q 7 L C Z x d W 9 0 O 0 N N Q T U m c X V v d D s s J n F 1 b 3 Q 7 Q 0 1 B N i Z x d W 9 0 O y w m c X V v d D t D T U E 3 J n F 1 b 3 Q 7 L C Z x d W 9 0 O 0 N Q Q T Q m c X V v d D t d I i A v P j x F b n R y e S B U e X B l P S J G a W x s Q 2 9 s d W 1 u V H l w Z X M i I F Z h b H V l P S J z Q m d N R 0 F 3 W U R C Z 1 l H Q m d Z R 0 J n W U d C Z 1 l H Q m d Z R 0 F 3 T U R B d 0 1 E Q X d N R E F 3 T U R B d 0 1 E Q X d N R E F 3 T U R B d 0 1 E Q X d N P S I g L z 4 8 R W 5 0 c n k g V H l w Z T 0 i R m l s b E x h c 3 R V c G R h d G V k I i B W Y W x 1 Z T 0 i Z D I w M j Q t M D g t M D V U M j A 6 N T E 6 N T Y u O D Y w M z A 2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N S I g L z 4 8 R W 5 0 c n k g V H l w Z T 0 i R m l s b F R h c m d l d E 5 h b W V D d X N 0 b 2 1 p e m V k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Q V N F X 1 R P V E F M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V 9 U T 1 R B T C 9 F b n F f O D A 2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V 9 U T 1 R B T C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1 R P V E F M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1 R P V E F M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1 R P V E F M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1 R P V E F M L 0 R p d m l k a X I l M j B D b 2 x 1 b m E l M j B w b 3 I l M j B E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V f V E 9 U Q U w v V G l w b y U y M E F s d G V y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V f V E 9 U Q U w v R G l 2 a W R p c i U y M E N v b H V u Y S U y M H B v c i U y M E R l b G l t a X R h Z G 9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V f V E 9 U Q U w v V G l w b y U y M E F s d G V y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V f V E 9 U Q U w v Q 2 9 s d W 5 h c y U y M F J l b W 9 2 a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1 R P V E F M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V 9 U T 1 R B T C 9 W Y W x v c i U y M F N 1 Y n N 0 a X R 1 J U M z J U F E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1 R P V E F M L 1 Z h b G 9 y J T I w U 3 V i c 3 R p d H U l Q z M l Q U R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1 R P V E F M L 1 Z h b G 9 y J T I w U 3 V i c 3 R p d H U l Q z M l Q U R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X 0 N P T U V O V C V D M y U 4 M V J J T 1 M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Z j N T B h M T g t M 2 Z h O S 0 0 Y j E 2 L W I 1 N z g t Z D k 0 N T c 5 N j k 2 Y m M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F C R V 9 D T 0 1 F T l T D g V J J T 1 M x L 0 F 1 d G 9 S Z W 1 v d m V k Q 2 9 s d W 1 u c z E u e 3 B v b G 8 s M H 0 m c X V v d D s s J n F 1 b 3 Q 7 U 2 V j d G l v b j E v V E F C R V 9 D T 0 1 F T l T D g V J J T 1 M x L 0 F 1 d G 9 S Z W 1 v d m V k Q 2 9 s d W 1 u c z E u e 2 V z Y 2 9 s Y S w x f S Z x d W 9 0 O y w m c X V v d D t T Z W N 0 a W 9 u M S 9 U Q U J F X 0 N P T U V O V M O B U k l P U z E v Q X V 0 b 1 J l b W 9 2 Z W R D b 2 x 1 b W 5 z M S 5 7 Q 1 V S U 0 8 s M n 0 m c X V v d D s s J n F 1 b 3 Q 7 U 2 V j d G l v b j E v V E F C R V 9 D T 0 1 F T l T D g V J J T 1 M x L 0 F 1 d G 9 S Z W 1 v d m V k Q 2 9 s d W 1 u c z E u e 1 R J U E 8 s M 3 0 m c X V v d D s s J n F 1 b 3 Q 7 U 2 V j d G l v b j E v V E F C R V 9 D T 0 1 F T l T D g V J J T 1 M x L 0 F 1 d G 9 S Z W 1 v d m V k Q 2 9 s d W 1 u c z E u e 0 N P T U V O V M O B U k l P U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Q U J F X 0 N P T U V O V M O B U k l P U z E v Q X V 0 b 1 J l b W 9 2 Z W R D b 2 x 1 b W 5 z M S 5 7 c G 9 s b y w w f S Z x d W 9 0 O y w m c X V v d D t T Z W N 0 a W 9 u M S 9 U Q U J F X 0 N P T U V O V M O B U k l P U z E v Q X V 0 b 1 J l b W 9 2 Z W R D b 2 x 1 b W 5 z M S 5 7 Z X N j b 2 x h L D F 9 J n F 1 b 3 Q 7 L C Z x d W 9 0 O 1 N l Y 3 R p b 2 4 x L 1 R B Q k V f Q 0 9 N R U 5 U w 4 F S S U 9 T M S 9 B d X R v U m V t b 3 Z l Z E N v b H V t b n M x L n t D V V J T T y w y f S Z x d W 9 0 O y w m c X V v d D t T Z W N 0 a W 9 u M S 9 U Q U J F X 0 N P T U V O V M O B U k l P U z E v Q X V 0 b 1 J l b W 9 2 Z W R D b 2 x 1 b W 5 z M S 5 7 V E l Q T y w z f S Z x d W 9 0 O y w m c X V v d D t T Z W N 0 a W 9 u M S 9 U Q U J F X 0 N P T U V O V M O B U k l P U z E v Q X V 0 b 1 J l b W 9 2 Z W R D b 2 x 1 b W 5 z M S 5 7 Q 0 9 N R U 5 U w 4 F S S U 9 T L D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w b 2 x v J n F 1 b 3 Q 7 L C Z x d W 9 0 O 2 V z Y 2 9 s Y S Z x d W 9 0 O y w m c X V v d D t D V V J T T y Z x d W 9 0 O y w m c X V v d D t U S V B P J n F 1 b 3 Q 7 L C Z x d W 9 0 O 0 N P T U V O V M O B U k l P U y Z x d W 9 0 O 1 0 i I C 8 + P E V u d H J 5 I F R 5 c G U 9 I k Z p b G x D b 2 x 1 b W 5 U e X B l c y I g V m F s d W U 9 I n N C Z 1 l H Q m d Z P S I g L z 4 8 R W 5 0 c n k g V H l w Z T 0 i R m l s b E x h c 3 R V c G R h d G V k I i B W Y W x 1 Z T 0 i Z D I w M j Q t M D g t M D V U M j E 6 M D M 6 N T M u M D g 5 O D c 2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E F C R V 9 D T 0 1 F T l Q l Q z M l O D F S S U 9 T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V f Q 0 9 N R U 5 U J U M z J T g x U k l P U z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R V 9 D T 0 1 F T l Q l Q z M l O D F S S U 9 T M S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R V 9 D T 0 1 F T l Q l Q z M l O D F S S U 9 T M S 9 W Y W x v c i U y M F N 1 Y n N 0 a X R 1 J U M z J U F E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X 0 N P T U V O V C V D M y U 4 M V J J T 1 M x L 1 Z h b G 9 y J T I w U 3 V i c 3 R p d H U l Q z M l Q U R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X 0 N P T U V O V C V D M y U 4 M V J J T 1 M x L 1 Z h b G 9 y J T I w U 3 V i c 3 R p d H U l Q z M l Q U R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X 0 N P T U V O V C V D M y U 4 M V J J T 1 M x L 1 Z h b G 9 y J T I w U 3 V i c 3 R p d H U l Q z M l Q U R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X 0 N P T U V O V C V D M y U 4 M V J J T 1 M x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V f Q 0 9 N R U 5 U J U M z J T g x U k l P U z E v Q 2 9 s d W 5 h c y U y M F J l b m 9 t Z W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X 0 N P T U V O V C V D M y U 4 M V J J T 1 M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U 5 Z W M y M j A t Z G R i N S 0 0 N z E y L T g 2 N j A t N D h h M T F h Y T I z Z j c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F C R V 9 D T 0 1 F T l T D g V J J T 1 M y L 0 F 1 d G 9 S Z W 1 v d m V k Q 2 9 s d W 1 u c z E u e 0 N B T V B V U y w w f S Z x d W 9 0 O y w m c X V v d D t T Z W N 0 a W 9 u M S 9 U Q U J F X 0 N P T U V O V M O B U k l P U z I v Q X V 0 b 1 J l b W 9 2 Z W R D b 2 x 1 b W 5 z M S 5 7 R V N D T 0 x B L D F 9 J n F 1 b 3 Q 7 L C Z x d W 9 0 O 1 N l Y 3 R p b 2 4 x L 1 R B Q k V f Q 0 9 N R U 5 U w 4 F S S U 9 T M i 9 B d X R v U m V t b 3 Z l Z E N v b H V t b n M x L n t D V V J T T y w y f S Z x d W 9 0 O y w m c X V v d D t T Z W N 0 a W 9 u M S 9 U Q U J F X 0 N P T U V O V M O B U k l P U z I v Q X V 0 b 1 J l b W 9 2 Z W R D b 2 x 1 b W 5 z M S 5 7 Q V N T V U 5 U T y w z f S Z x d W 9 0 O y w m c X V v d D t T Z W N 0 a W 9 u M S 9 U Q U J F X 0 N P T U V O V M O B U k l P U z I v Q X V 0 b 1 J l b W 9 2 Z W R D b 2 x 1 b W 5 z M S 5 7 Q 0 9 N R U 5 U w 4 F S S U 8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E F C R V 9 D T 0 1 F T l T D g V J J T 1 M y L 0 F 1 d G 9 S Z W 1 v d m V k Q 2 9 s d W 1 u c z E u e 0 N B T V B V U y w w f S Z x d W 9 0 O y w m c X V v d D t T Z W N 0 a W 9 u M S 9 U Q U J F X 0 N P T U V O V M O B U k l P U z I v Q X V 0 b 1 J l b W 9 2 Z W R D b 2 x 1 b W 5 z M S 5 7 R V N D T 0 x B L D F 9 J n F 1 b 3 Q 7 L C Z x d W 9 0 O 1 N l Y 3 R p b 2 4 x L 1 R B Q k V f Q 0 9 N R U 5 U w 4 F S S U 9 T M i 9 B d X R v U m V t b 3 Z l Z E N v b H V t b n M x L n t D V V J T T y w y f S Z x d W 9 0 O y w m c X V v d D t T Z W N 0 a W 9 u M S 9 U Q U J F X 0 N P T U V O V M O B U k l P U z I v Q X V 0 b 1 J l b W 9 2 Z W R D b 2 x 1 b W 5 z M S 5 7 Q V N T V U 5 U T y w z f S Z x d W 9 0 O y w m c X V v d D t T Z W N 0 a W 9 u M S 9 U Q U J F X 0 N P T U V O V M O B U k l P U z I v Q X V 0 b 1 J l b W 9 2 Z W R D b 2 x 1 b W 5 z M S 5 7 Q 0 9 N R U 5 U w 4 F S S U 8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B T V B V U y Z x d W 9 0 O y w m c X V v d D t F U 0 N P T E E m c X V v d D s s J n F 1 b 3 Q 7 Q 1 V S U 0 8 m c X V v d D s s J n F 1 b 3 Q 7 Q V N T V U 5 U T y Z x d W 9 0 O y w m c X V v d D t D T 0 1 F T l T D g V J J T y Z x d W 9 0 O 1 0 i I C 8 + P E V u d H J 5 I F R 5 c G U 9 I k Z p b G x D b 2 x 1 b W 5 U e X B l c y I g V m F s d W U 9 I n N C Z 1 l H Q m d Z P S I g L z 4 8 R W 5 0 c n k g V H l w Z T 0 i R m l s b E x h c 3 R V c G R h d G V k I i B W Y W x 1 Z T 0 i Z D I w M j Q t M D g t M D d U M T M 6 M j g 6 N T U u N j E 1 M T A 0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Q U J F X 0 N P T U V O V C V D M y U 4 M V J J T 1 M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R V 9 D T 0 1 F T l Q l Q z M l O D F S S U 9 T M i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X 0 N P T U V O V C V D M y U 4 M V J J T 1 M y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X 0 N P T U V O V C V D M y U 4 M V J J T 1 M y L 0 R p d m l k a X I l M j B D b 2 x 1 b m E l M j B w b 3 I l M j B E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V f Q 0 9 N R U 5 U J U M z J T g x U k l P U z I v V G l w b y U y M E F s d G V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V f Q 0 9 N R U 5 U J U M z J T g x U k l P U z I v Q 2 9 s d W 5 h c y U y M F J l b W 9 2 a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F X 0 N P T U V O V C V D M y U 4 M V J J T 1 M y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R V 9 D T 0 1 F T l Q l Q z M l O D F S S U 9 T M i 9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V f Q 0 9 N R U 5 U J U M z J T g x U k l P U z I v T G l u a G F z J T I w R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R V 9 D T 0 1 F T l Q l Q z M l O D F S S U 9 T M i 9 D b 2 x 1 b m F z J T I w U m V u b 2 1 l Y W R h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1 X t V y J 9 c F 0 S h e s / 6 n 4 t b S w A A A A A C A A A A A A A D Z g A A w A A A A B A A A A D u w G S o q g 2 6 L Y / Z w d o Y s N x C A A A A A A S A A A C g A A A A E A A A A G 6 Z 5 Q s Q q Z i O c v F D C u 8 V B P t Q A A A A r m 8 z E W Q 9 n U v M X p n a G j d n N J A v y u h n 4 T y 8 a p 9 H s 8 y s g c N S 2 r Q f N 5 3 s U O Z U Y 6 g n q R H c O 1 V Q 8 s y M / Z M d 1 7 H q 1 P i h p s R J + L V z S b W e 4 m + v g H X v o 5 k U A A A A a 7 T 2 o s b f K Q y S d E Y X z + d i d y z Q u U U = < / D a t a M a s h u p > 
</file>

<file path=customXml/itemProps1.xml><?xml version="1.0" encoding="utf-8"?>
<ds:datastoreItem xmlns:ds="http://schemas.openxmlformats.org/officeDocument/2006/customXml" ds:itemID="{FE90C785-FFD3-41E5-B6A6-94F1CA1855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MENU</vt:lpstr>
      <vt:lpstr>REPRESENTATIVIDADE</vt:lpstr>
      <vt:lpstr>CURSO</vt:lpstr>
      <vt:lpstr>COORDENAÇÃO</vt:lpstr>
      <vt:lpstr>CMA</vt:lpstr>
      <vt:lpstr>CPA</vt:lpstr>
      <vt:lpstr>CAA</vt:lpstr>
      <vt:lpstr>SOLICITAÇÃO_SERVIÇOS</vt:lpstr>
      <vt:lpstr>SERVIÇOS FINANCEIROS</vt:lpstr>
      <vt:lpstr>INDICADORES_QUESTÃO_ABERTA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RODRIGUES CECCON</dc:creator>
  <cp:lastModifiedBy>THALES CASTRO GODINHO</cp:lastModifiedBy>
  <dcterms:created xsi:type="dcterms:W3CDTF">2022-07-18T15:14:51Z</dcterms:created>
  <dcterms:modified xsi:type="dcterms:W3CDTF">2024-08-19T14:52:42Z</dcterms:modified>
</cp:coreProperties>
</file>