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PSC\"/>
    </mc:Choice>
  </mc:AlternateContent>
  <xr:revisionPtr revIDLastSave="0" documentId="13_ncr:1_{8A0CD610-2F2D-4932-B747-1B6CE2953DFC}" xr6:coauthVersionLast="47" xr6:coauthVersionMax="47" xr10:uidLastSave="{00000000-0000-0000-0000-000000000000}"/>
  <bookViews>
    <workbookView xWindow="28680" yWindow="-120" windowWidth="29040" windowHeight="15720" xr2:uid="{AA880E27-0E97-4DE6-98F1-54C0E2AF87E8}"/>
  </bookViews>
  <sheets>
    <sheet name="APRESENTAÇÃO" sheetId="10" r:id="rId1"/>
    <sheet name="GERAL" sheetId="11" r:id="rId2"/>
    <sheet name="MESTRADO" sheetId="13" r:id="rId3"/>
    <sheet name="DOUTORADO" sheetId="15" r:id="rId4"/>
  </sheets>
  <definedNames>
    <definedName name="_xlnm._FilterDatabase" localSheetId="3" hidden="1">DOUTORADO!$B$5:$G$19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F0806A-7E71-44D6-95D8-23004CA6E6FF}" keepAlive="1" name="Consulta - BASE" description="Conexão com a consulta 'BASE' na pasta de trabalho." type="5" refreshedVersion="8" background="1" saveData="1">
    <dbPr connection="Provider=Microsoft.Mashup.OleDb.1;Data Source=$Workbook$;Location=BASE;Extended Properties=&quot;&quot;" command="SELECT * FROM [BASE]"/>
  </connection>
</connections>
</file>

<file path=xl/sharedStrings.xml><?xml version="1.0" encoding="utf-8"?>
<sst xmlns="http://schemas.openxmlformats.org/spreadsheetml/2006/main" count="190" uniqueCount="79">
  <si>
    <t/>
  </si>
  <si>
    <t>Pós-Graduação</t>
  </si>
  <si>
    <t>GERAL</t>
  </si>
  <si>
    <t>EDUCAÇÃO E NOVAS TECNOLOGIAS - PRESENCIAL</t>
  </si>
  <si>
    <t>REPRESENTATIVIDADE</t>
  </si>
  <si>
    <t>Escola</t>
  </si>
  <si>
    <t>Curso</t>
  </si>
  <si>
    <t>Código do Curso</t>
  </si>
  <si>
    <t>Modalidade</t>
  </si>
  <si>
    <t>Total de Alunos</t>
  </si>
  <si>
    <t>Respondentes</t>
  </si>
  <si>
    <t>Representatividade</t>
  </si>
  <si>
    <t>PRESENCIAL</t>
  </si>
  <si>
    <t>Quesitos</t>
  </si>
  <si>
    <t>IndIcador</t>
  </si>
  <si>
    <t>NTCA</t>
  </si>
  <si>
    <t xml:space="preserve">NTCA: não tenho condições de avaliar </t>
  </si>
  <si>
    <t>Q1</t>
  </si>
  <si>
    <t>A disciplina foi ministrada respeitando seus horários de início, intervalo e término de aula ao longo do semestre letivo?</t>
  </si>
  <si>
    <t>Q2</t>
  </si>
  <si>
    <t>Os temas descritos no plano de ensino da disciplina foram abordados com criticidade e profundidade teórico-metodológica?</t>
  </si>
  <si>
    <t>Q3</t>
  </si>
  <si>
    <t>O diálogo com seus conhecimentos prévios e a relação com a realidade circundante, foram favorecidos pelos encaminhamentos propostos ao longo da disciplina, resultando em uma aprendizagem significativa?</t>
  </si>
  <si>
    <t>Q4</t>
  </si>
  <si>
    <t>As estratégias metodológicas ofertadas na disciplina proporcionaram a articulação teoria-prática?</t>
  </si>
  <si>
    <t>Q5</t>
  </si>
  <si>
    <t>A disciplina foi ministrada de modo a favorecer a “interação, flexibilidade e diálogo” em sala de aula?</t>
  </si>
  <si>
    <t>Q6</t>
  </si>
  <si>
    <t>A disciplina proporcionou o protagonismo estudantil em sala de aula de modo a suscitar reflexões tanto individuais, quanto colaborativamente?</t>
  </si>
  <si>
    <t>Q7</t>
  </si>
  <si>
    <t>A avaliação da aprendizagem e a autoavaliação possibilitadas pela disciplina potencializaram o seu processo formativo?</t>
  </si>
  <si>
    <t>Q8</t>
  </si>
  <si>
    <t>O processo de avaliação da aprendizagem na referida disciplina foi claro e compatível com os conteúdos abordados em sala de aula?</t>
  </si>
  <si>
    <t>Q9</t>
  </si>
  <si>
    <t>Você chegou ao término dessa disciplina! Sente-se motivado e instigado a buscar novas fontes de conhecimento e pesquisa sobre os temas que foram propostos?</t>
  </si>
  <si>
    <t>Q10</t>
  </si>
  <si>
    <t>A disciplina lhe proporcionou um novo olhar, subsídios, elementos que lhe possibilitaram significar de modo crítico, criativo e inovador a sua prática profissional?</t>
  </si>
  <si>
    <t>Q11</t>
  </si>
  <si>
    <t>Esta disciplina corroborou para a tecer reflexões sobre o seu objeto de estudo proposto para pesquisa e contribuiu para consolidar a escrita de seu trabalho?</t>
  </si>
  <si>
    <t>Média</t>
  </si>
  <si>
    <t>Moda</t>
  </si>
  <si>
    <t>Mediana</t>
  </si>
  <si>
    <t>Desvio Padrão</t>
  </si>
  <si>
    <t>Coeficiente de Variação</t>
  </si>
  <si>
    <t>Autoavaliação Discente</t>
  </si>
  <si>
    <t>Q12</t>
  </si>
  <si>
    <r>
      <t xml:space="preserve">Qual </t>
    </r>
    <r>
      <rPr>
        <b/>
        <sz val="10"/>
        <color theme="1"/>
        <rFont val="Arial"/>
        <family val="2"/>
      </rPr>
      <t>seu grau de comprometimento</t>
    </r>
    <r>
      <rPr>
        <sz val="10"/>
        <color theme="1"/>
        <rFont val="Arial"/>
        <family val="2"/>
      </rPr>
      <t xml:space="preserve"> com a disciplina quanto à leitura antecipada dos conteúdos, participação nas atividades propostas pelo professor e busca por outras fontes de conhecimento sobre o tema?</t>
    </r>
  </si>
  <si>
    <t>Q13</t>
  </si>
  <si>
    <r>
      <t xml:space="preserve">Como você avalia </t>
    </r>
    <r>
      <rPr>
        <b/>
        <sz val="10"/>
        <color theme="1"/>
        <rFont val="Arial"/>
        <family val="2"/>
      </rPr>
      <t>seu nível de aprendizagem</t>
    </r>
    <r>
      <rPr>
        <sz val="10"/>
        <color theme="1"/>
        <rFont val="Arial"/>
        <family val="2"/>
      </rPr>
      <t xml:space="preserve"> na disciplina?</t>
    </r>
  </si>
  <si>
    <t>DOUTORADO - EDUCAÇÃO E NOVAS TECNOLOGIAS</t>
  </si>
  <si>
    <t>Indicador</t>
  </si>
  <si>
    <t>Mínimo</t>
  </si>
  <si>
    <t>Máximo</t>
  </si>
  <si>
    <t>DOUTORADO</t>
  </si>
  <si>
    <t>MESTRADO</t>
  </si>
  <si>
    <t>APRESENTAÇÃO</t>
  </si>
  <si>
    <t>Não tenho condições de avaliar</t>
  </si>
  <si>
    <t>Péssimo</t>
  </si>
  <si>
    <t>Ruim</t>
  </si>
  <si>
    <t>Regular</t>
  </si>
  <si>
    <t>Bom</t>
  </si>
  <si>
    <t>Excelente</t>
  </si>
  <si>
    <t>Escala de Análise do Coeficiente de Variação (CV)</t>
  </si>
  <si>
    <t>COEFICIENTE DE VARIAÇÃO</t>
  </si>
  <si>
    <t>CONCEITO</t>
  </si>
  <si>
    <t>Zero</t>
  </si>
  <si>
    <t>Exata</t>
  </si>
  <si>
    <t>Até 5%</t>
  </si>
  <si>
    <t>Ótima</t>
  </si>
  <si>
    <t>Mais de 5% até 15%</t>
  </si>
  <si>
    <t>Boa</t>
  </si>
  <si>
    <t>Mais de 15% até 30%</t>
  </si>
  <si>
    <t>Razoável</t>
  </si>
  <si>
    <t>Mais de 30% até 50%</t>
  </si>
  <si>
    <t>Pouco precisa</t>
  </si>
  <si>
    <t>Mais de 50%</t>
  </si>
  <si>
    <t>Imprecisa</t>
  </si>
  <si>
    <t>Fonte: IBGE – Diretoria de Pesquisas.</t>
  </si>
  <si>
    <t>Métricas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</si>
</sst>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C000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b/>
      <sz val="25"/>
      <color theme="0"/>
      <name val="Aptos Narrow"/>
      <family val="2"/>
      <scheme val="minor"/>
    </font>
    <font>
      <b/>
      <sz val="2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4" borderId="0" xfId="0" applyFill="1" applyAlignment="1">
      <alignment vertical="center"/>
    </xf>
    <xf numFmtId="0" fontId="0" fillId="4" borderId="0" xfId="0" applyFill="1"/>
    <xf numFmtId="0" fontId="3" fillId="4" borderId="0" xfId="0" applyFont="1" applyFill="1"/>
    <xf numFmtId="0" fontId="4" fillId="0" borderId="0" xfId="0" applyFont="1"/>
    <xf numFmtId="0" fontId="5" fillId="5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5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4" borderId="0" xfId="0" applyFont="1" applyFill="1" applyAlignment="1">
      <alignment horizontal="centerContinuous" vertical="center"/>
    </xf>
    <xf numFmtId="0" fontId="2" fillId="4" borderId="0" xfId="0" applyFont="1" applyFill="1" applyAlignment="1">
      <alignment horizontal="centerContinuous" vertical="center"/>
    </xf>
    <xf numFmtId="0" fontId="9" fillId="4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165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Continuous" vertical="center" wrapText="1"/>
    </xf>
    <xf numFmtId="0" fontId="5" fillId="5" borderId="0" xfId="0" applyFont="1" applyFill="1" applyAlignment="1">
      <alignment horizontal="centerContinuous" vertical="center"/>
    </xf>
    <xf numFmtId="0" fontId="4" fillId="0" borderId="0" xfId="0" quotePrefix="1" applyFont="1" applyAlignment="1">
      <alignment horizontal="left" vertical="center" wrapText="1"/>
    </xf>
    <xf numFmtId="165" fontId="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5" borderId="0" xfId="0" applyFont="1" applyFill="1"/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vertical="center"/>
    </xf>
    <xf numFmtId="0" fontId="5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64" fontId="4" fillId="0" borderId="0" xfId="1" applyNumberFormat="1" applyFont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2" fillId="7" borderId="2" xfId="0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103714</xdr:colOff>
      <xdr:row>0</xdr:row>
      <xdr:rowOff>76201</xdr:rowOff>
    </xdr:from>
    <xdr:ext cx="1723315" cy="761999"/>
    <xdr:pic>
      <xdr:nvPicPr>
        <xdr:cNvPr id="3" name="Imagem 2">
          <a:extLst>
            <a:ext uri="{FF2B5EF4-FFF2-40B4-BE49-F238E27FC236}">
              <a16:creationId xmlns:a16="http://schemas.microsoft.com/office/drawing/2014/main" id="{AFBEA37F-64D0-46E9-A2FD-506F856D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4" y="76201"/>
          <a:ext cx="1723315" cy="761999"/>
        </a:xfrm>
        <a:prstGeom prst="rect">
          <a:avLst/>
        </a:prstGeom>
      </xdr:spPr>
    </xdr:pic>
    <xdr:clientData/>
  </xdr:oneCellAnchor>
  <xdr:twoCellAnchor>
    <xdr:from>
      <xdr:col>3</xdr:col>
      <xdr:colOff>866775</xdr:colOff>
      <xdr:row>0</xdr:row>
      <xdr:rowOff>0</xdr:rowOff>
    </xdr:from>
    <xdr:to>
      <xdr:col>16</xdr:col>
      <xdr:colOff>238125</xdr:colOff>
      <xdr:row>0</xdr:row>
      <xdr:rowOff>895350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10DDCE-7EE9-BA50-5838-4C79D3C50499}"/>
            </a:ext>
          </a:extLst>
        </xdr:cNvPr>
        <xdr:cNvSpPr txBox="1"/>
      </xdr:nvSpPr>
      <xdr:spPr>
        <a:xfrm>
          <a:off x="5448300" y="0"/>
          <a:ext cx="89820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de Desempenho Docente - PPGENT - 2024	</a:t>
          </a:r>
        </a:p>
      </xdr:txBody>
    </xdr:sp>
    <xdr:clientData/>
  </xdr:twoCellAnchor>
  <xdr:twoCellAnchor>
    <xdr:from>
      <xdr:col>0</xdr:col>
      <xdr:colOff>200024</xdr:colOff>
      <xdr:row>13</xdr:row>
      <xdr:rowOff>9526</xdr:rowOff>
    </xdr:from>
    <xdr:to>
      <xdr:col>6</xdr:col>
      <xdr:colOff>666750</xdr:colOff>
      <xdr:row>41</xdr:row>
      <xdr:rowOff>10583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C7B85AB-FCA3-45DC-B4D7-CCB9A9D4E596}"/>
            </a:ext>
          </a:extLst>
        </xdr:cNvPr>
        <xdr:cNvSpPr txBox="1"/>
      </xdr:nvSpPr>
      <xdr:spPr>
        <a:xfrm>
          <a:off x="200024" y="3057526"/>
          <a:ext cx="7896226" cy="4752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PÚBLICO-ALVO: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corpo discente dos cursos de pós graduação Strictu Senso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</a:t>
          </a: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: de 26 de Junho a 07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 julho de 2024.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20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aplicação de questionário eletrônico por meio do sistema UNIVIRTUS. O instrumento foi composto de 13 questões destinados a avaliação docente e a autoavaliação discente. Ao final foi aberto um campo para o aluno escrever seu comentário.</a:t>
          </a:r>
        </a:p>
        <a:p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CONCEITOS USADOS PARA A ANÁLISE ESTATÍSTICA DESCRITIVA</a:t>
          </a:r>
        </a:p>
        <a:p>
          <a:endParaRPr lang="pt-B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Média: 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a somatória de todos os elementos da série divididos pelo número de elementos. Critério de análise: quanto maior, melhor.</a:t>
          </a:r>
        </a:p>
        <a:p>
          <a:pPr lvl="0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Moda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pPr lvl="0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Mediana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pPr lvl="0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Desvio Padrão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É uma medida de dispersão dos valores que compõem um conjunto de dados em relação à média desses mesmos dados. Critério de análise: quanto menor, melhor.</a:t>
          </a:r>
        </a:p>
        <a:p>
          <a:pPr lvl="0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Desvio Médio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pPr lvl="0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Coeficiente de Variação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pPr lvl="0"/>
          <a:endParaRPr lang="pt-BR" sz="1100"/>
        </a:p>
      </xdr:txBody>
    </xdr:sp>
    <xdr:clientData/>
  </xdr:twoCellAnchor>
  <xdr:twoCellAnchor>
    <xdr:from>
      <xdr:col>7</xdr:col>
      <xdr:colOff>9525</xdr:colOff>
      <xdr:row>15</xdr:row>
      <xdr:rowOff>123826</xdr:rowOff>
    </xdr:from>
    <xdr:to>
      <xdr:col>16</xdr:col>
      <xdr:colOff>222250</xdr:colOff>
      <xdr:row>25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D1D8586-B59B-4E6C-8B03-8AF68E355A99}"/>
            </a:ext>
          </a:extLst>
        </xdr:cNvPr>
        <xdr:cNvSpPr txBox="1"/>
      </xdr:nvSpPr>
      <xdr:spPr>
        <a:xfrm>
          <a:off x="8391525" y="3796243"/>
          <a:ext cx="6065308" cy="1463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INDICADORES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 SATISFAÇÃO</a:t>
          </a:r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pt-BR" sz="120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200">
            <a:effectLst/>
            <a:latin typeface="+mn-lt"/>
            <a:cs typeface="Arial" panose="020B06040202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6</xdr:col>
      <xdr:colOff>836083</xdr:colOff>
      <xdr:row>12</xdr:row>
      <xdr:rowOff>112183</xdr:rowOff>
    </xdr:from>
    <xdr:to>
      <xdr:col>6</xdr:col>
      <xdr:colOff>847725</xdr:colOff>
      <xdr:row>48</xdr:row>
      <xdr:rowOff>95249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DB73200B-D44B-4F50-BD19-91F61E09A7C7}"/>
            </a:ext>
          </a:extLst>
        </xdr:cNvPr>
        <xdr:cNvCxnSpPr/>
      </xdr:nvCxnSpPr>
      <xdr:spPr>
        <a:xfrm flipH="1">
          <a:off x="8265583" y="3001433"/>
          <a:ext cx="11642" cy="6004983"/>
        </a:xfrm>
        <a:prstGeom prst="line">
          <a:avLst/>
        </a:prstGeom>
        <a:ln w="25400"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133688</xdr:colOff>
      <xdr:row>0</xdr:row>
      <xdr:rowOff>87358</xdr:rowOff>
    </xdr:from>
    <xdr:to>
      <xdr:col>1</xdr:col>
      <xdr:colOff>1114848</xdr:colOff>
      <xdr:row>0</xdr:row>
      <xdr:rowOff>819150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DB9E890-D9CF-4349-AED6-8CB3951B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88" y="87358"/>
          <a:ext cx="1543135" cy="731792"/>
        </a:xfrm>
        <a:prstGeom prst="rect">
          <a:avLst/>
        </a:prstGeom>
      </xdr:spPr>
    </xdr:pic>
    <xdr:clientData fLocksWithSheet="0"/>
  </xdr:twoCellAnchor>
  <xdr:twoCellAnchor>
    <xdr:from>
      <xdr:col>1</xdr:col>
      <xdr:colOff>1209675</xdr:colOff>
      <xdr:row>0</xdr:row>
      <xdr:rowOff>0</xdr:rowOff>
    </xdr:from>
    <xdr:to>
      <xdr:col>4</xdr:col>
      <xdr:colOff>628650</xdr:colOff>
      <xdr:row>0</xdr:row>
      <xdr:rowOff>838200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9E8E5C3-E269-46F1-920C-5B61EAB2D324}"/>
            </a:ext>
          </a:extLst>
        </xdr:cNvPr>
        <xdr:cNvSpPr txBox="1"/>
      </xdr:nvSpPr>
      <xdr:spPr>
        <a:xfrm>
          <a:off x="1771650" y="0"/>
          <a:ext cx="93249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de Desempenho Docente - PPGENT - 2024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96677</xdr:colOff>
      <xdr:row>0</xdr:row>
      <xdr:rowOff>142874</xdr:rowOff>
    </xdr:from>
    <xdr:to>
      <xdr:col>1</xdr:col>
      <xdr:colOff>1241042</xdr:colOff>
      <xdr:row>0</xdr:row>
      <xdr:rowOff>938211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71808F8-C320-4F5D-9C7C-94F2258D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7" y="142874"/>
          <a:ext cx="1734915" cy="795337"/>
        </a:xfrm>
        <a:prstGeom prst="rect">
          <a:avLst/>
        </a:prstGeom>
      </xdr:spPr>
    </xdr:pic>
    <xdr:clientData fLocksWithSheet="0"/>
  </xdr:twoCellAnchor>
  <xdr:twoCellAnchor>
    <xdr:from>
      <xdr:col>2</xdr:col>
      <xdr:colOff>762000</xdr:colOff>
      <xdr:row>0</xdr:row>
      <xdr:rowOff>154780</xdr:rowOff>
    </xdr:from>
    <xdr:to>
      <xdr:col>5</xdr:col>
      <xdr:colOff>742950</xdr:colOff>
      <xdr:row>0</xdr:row>
      <xdr:rowOff>940593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3DE03C5-C531-4C56-A7E7-93FCDB8E5A43}"/>
            </a:ext>
          </a:extLst>
        </xdr:cNvPr>
        <xdr:cNvSpPr txBox="1"/>
      </xdr:nvSpPr>
      <xdr:spPr>
        <a:xfrm>
          <a:off x="2762250" y="154780"/>
          <a:ext cx="10029825" cy="785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de Desempenho Docente - PPGENT - 2024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96677</xdr:colOff>
      <xdr:row>0</xdr:row>
      <xdr:rowOff>116576</xdr:rowOff>
    </xdr:from>
    <xdr:to>
      <xdr:col>1</xdr:col>
      <xdr:colOff>929829</xdr:colOff>
      <xdr:row>0</xdr:row>
      <xdr:rowOff>828675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A2C8C3C-CA8F-41C2-9E74-C3359394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7" y="116576"/>
          <a:ext cx="1423702" cy="712099"/>
        </a:xfrm>
        <a:prstGeom prst="rect">
          <a:avLst/>
        </a:prstGeom>
      </xdr:spPr>
    </xdr:pic>
    <xdr:clientData fLocksWithSheet="0"/>
  </xdr:twoCellAnchor>
  <xdr:twoCellAnchor>
    <xdr:from>
      <xdr:col>2</xdr:col>
      <xdr:colOff>0</xdr:colOff>
      <xdr:row>0</xdr:row>
      <xdr:rowOff>0</xdr:rowOff>
    </xdr:from>
    <xdr:to>
      <xdr:col>4</xdr:col>
      <xdr:colOff>581025</xdr:colOff>
      <xdr:row>0</xdr:row>
      <xdr:rowOff>914400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27D8136-E516-4BDE-9588-B415D7D56AE6}"/>
            </a:ext>
          </a:extLst>
        </xdr:cNvPr>
        <xdr:cNvSpPr txBox="1"/>
      </xdr:nvSpPr>
      <xdr:spPr>
        <a:xfrm>
          <a:off x="1990725" y="0"/>
          <a:ext cx="10029825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de Desempenho Docente - PPGENT - 2024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F2F0-A421-4E93-AB11-65EAF410B408}">
  <dimension ref="A1:V35"/>
  <sheetViews>
    <sheetView showGridLines="0" tabSelected="1" zoomScaleNormal="100" workbookViewId="0">
      <selection activeCell="A2" sqref="A2"/>
    </sheetView>
  </sheetViews>
  <sheetFormatPr defaultColWidth="9.28515625" defaultRowHeight="12.75" x14ac:dyDescent="0.2"/>
  <cols>
    <col min="1" max="1" width="9.28515625" style="4"/>
    <col min="2" max="2" width="15" style="4" bestFit="1" customWidth="1"/>
    <col min="3" max="3" width="44.42578125" style="4" bestFit="1" customWidth="1"/>
    <col min="4" max="4" width="16.140625" style="4" bestFit="1" customWidth="1"/>
    <col min="5" max="5" width="11.42578125" style="4" bestFit="1" customWidth="1"/>
    <col min="6" max="6" width="14.85546875" style="4" bestFit="1" customWidth="1"/>
    <col min="7" max="7" width="14.28515625" style="4" bestFit="1" customWidth="1"/>
    <col min="8" max="8" width="24.28515625" style="4" customWidth="1"/>
    <col min="9" max="10" width="8.5703125" style="4" customWidth="1"/>
    <col min="11" max="12" width="7.5703125" style="4" customWidth="1"/>
    <col min="13" max="18" width="7.7109375" style="4" customWidth="1"/>
    <col min="19" max="19" width="14.28515625" style="4" customWidth="1"/>
    <col min="20" max="20" width="19" style="4" customWidth="1"/>
    <col min="21" max="21" width="14.28515625" style="4" customWidth="1"/>
    <col min="22" max="22" width="19" style="4" customWidth="1"/>
    <col min="23" max="23" width="14.28515625" style="4" customWidth="1"/>
    <col min="24" max="24" width="19" style="4" customWidth="1"/>
    <col min="25" max="25" width="14.28515625" style="4" customWidth="1"/>
    <col min="26" max="26" width="19" style="4" customWidth="1"/>
    <col min="27" max="27" width="14.28515625" style="4" customWidth="1"/>
    <col min="28" max="28" width="19" style="4" customWidth="1"/>
    <col min="29" max="29" width="14.28515625" style="4" customWidth="1"/>
    <col min="30" max="30" width="19" style="4" customWidth="1"/>
    <col min="31" max="16384" width="9.28515625" style="4"/>
  </cols>
  <sheetData>
    <row r="1" spans="1:22" ht="71.25" customHeight="1" x14ac:dyDescent="0.2">
      <c r="A1" s="39"/>
      <c r="B1" s="39"/>
      <c r="C1" s="39"/>
      <c r="D1" s="39"/>
      <c r="E1" s="39"/>
      <c r="F1" s="39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">
      <c r="A2" s="6"/>
      <c r="B2" s="6"/>
      <c r="C2" s="41"/>
      <c r="D2" s="41"/>
      <c r="E2" s="41"/>
      <c r="F2" s="41"/>
      <c r="G2" s="6"/>
      <c r="H2" s="6"/>
      <c r="I2" s="6"/>
      <c r="J2" s="6"/>
      <c r="K2" s="6"/>
      <c r="L2" s="6"/>
      <c r="M2" s="6"/>
      <c r="N2" s="6"/>
    </row>
    <row r="3" spans="1:22" ht="15.75" x14ac:dyDescent="0.2">
      <c r="A3" s="62" t="s">
        <v>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2" x14ac:dyDescent="0.2">
      <c r="C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2" ht="25.5" x14ac:dyDescent="0.2">
      <c r="B6" s="54" t="s">
        <v>5</v>
      </c>
      <c r="C6" s="55" t="s">
        <v>6</v>
      </c>
      <c r="D6" s="55" t="s">
        <v>8</v>
      </c>
      <c r="E6" s="55" t="s">
        <v>7</v>
      </c>
      <c r="F6" s="55" t="s">
        <v>9</v>
      </c>
      <c r="G6" s="54" t="s">
        <v>10</v>
      </c>
      <c r="H6" s="54" t="s">
        <v>11</v>
      </c>
    </row>
    <row r="7" spans="1:22" x14ac:dyDescent="0.2">
      <c r="B7" s="42" t="s">
        <v>1</v>
      </c>
      <c r="C7" s="42" t="s">
        <v>3</v>
      </c>
      <c r="D7" s="43" t="s">
        <v>12</v>
      </c>
      <c r="E7" s="43">
        <v>2503</v>
      </c>
      <c r="F7" s="43">
        <v>18</v>
      </c>
      <c r="G7" s="43">
        <v>8</v>
      </c>
      <c r="H7" s="44">
        <v>0.44444444444444442</v>
      </c>
    </row>
    <row r="8" spans="1:22" x14ac:dyDescent="0.2">
      <c r="B8" s="42" t="s">
        <v>1</v>
      </c>
      <c r="C8" s="42" t="s">
        <v>3</v>
      </c>
      <c r="D8" s="43" t="s">
        <v>12</v>
      </c>
      <c r="E8" s="43">
        <v>5993</v>
      </c>
      <c r="F8" s="43">
        <v>15</v>
      </c>
      <c r="G8" s="43">
        <v>5</v>
      </c>
      <c r="H8" s="44">
        <v>0.33333333333333331</v>
      </c>
    </row>
    <row r="9" spans="1:22" x14ac:dyDescent="0.2">
      <c r="F9" s="45">
        <f>SUM(F7:F8)</f>
        <v>33</v>
      </c>
      <c r="G9" s="45">
        <v>13</v>
      </c>
      <c r="H9" s="46">
        <v>0.39393939393939392</v>
      </c>
    </row>
    <row r="12" spans="1:22" ht="15" customHeight="1" x14ac:dyDescent="0.2">
      <c r="A12" s="63" t="s">
        <v>55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4" spans="1:22" ht="24" customHeight="1" x14ac:dyDescent="0.2">
      <c r="H14" s="61" t="s">
        <v>56</v>
      </c>
      <c r="I14" s="58" t="s">
        <v>57</v>
      </c>
      <c r="J14" s="58"/>
      <c r="K14" s="58" t="s">
        <v>58</v>
      </c>
      <c r="L14" s="58"/>
      <c r="M14" s="58" t="s">
        <v>59</v>
      </c>
      <c r="N14" s="58"/>
      <c r="O14" s="58" t="s">
        <v>60</v>
      </c>
      <c r="P14" s="58"/>
      <c r="Q14" s="58" t="s">
        <v>61</v>
      </c>
      <c r="R14" s="58"/>
    </row>
    <row r="15" spans="1:22" ht="24.75" customHeight="1" x14ac:dyDescent="0.2">
      <c r="H15" s="61"/>
      <c r="I15" s="47">
        <v>1</v>
      </c>
      <c r="J15" s="47">
        <v>2</v>
      </c>
      <c r="K15" s="47">
        <v>3</v>
      </c>
      <c r="L15" s="47">
        <v>4</v>
      </c>
      <c r="M15" s="47">
        <v>5</v>
      </c>
      <c r="N15" s="47">
        <v>6</v>
      </c>
      <c r="O15" s="47">
        <v>7</v>
      </c>
      <c r="P15" s="47">
        <v>8</v>
      </c>
      <c r="Q15" s="47">
        <v>9</v>
      </c>
      <c r="R15" s="47">
        <v>10</v>
      </c>
    </row>
    <row r="27" spans="8:11" x14ac:dyDescent="0.2">
      <c r="H27" s="48" t="s">
        <v>62</v>
      </c>
    </row>
    <row r="28" spans="8:11" x14ac:dyDescent="0.2">
      <c r="H28" s="64" t="s">
        <v>63</v>
      </c>
      <c r="I28" s="64"/>
      <c r="J28" s="64" t="s">
        <v>64</v>
      </c>
      <c r="K28" s="64"/>
    </row>
    <row r="29" spans="8:11" x14ac:dyDescent="0.2">
      <c r="H29" s="59" t="s">
        <v>65</v>
      </c>
      <c r="I29" s="59"/>
      <c r="J29" s="60" t="s">
        <v>66</v>
      </c>
      <c r="K29" s="60"/>
    </row>
    <row r="30" spans="8:11" x14ac:dyDescent="0.2">
      <c r="H30" s="59" t="s">
        <v>67</v>
      </c>
      <c r="I30" s="59"/>
      <c r="J30" s="60" t="s">
        <v>68</v>
      </c>
      <c r="K30" s="60"/>
    </row>
    <row r="31" spans="8:11" x14ac:dyDescent="0.2">
      <c r="H31" s="59" t="s">
        <v>69</v>
      </c>
      <c r="I31" s="59"/>
      <c r="J31" s="60" t="s">
        <v>70</v>
      </c>
      <c r="K31" s="60"/>
    </row>
    <row r="32" spans="8:11" x14ac:dyDescent="0.2">
      <c r="H32" s="59" t="s">
        <v>71</v>
      </c>
      <c r="I32" s="59"/>
      <c r="J32" s="60" t="s">
        <v>72</v>
      </c>
      <c r="K32" s="60"/>
    </row>
    <row r="33" spans="8:11" x14ac:dyDescent="0.2">
      <c r="H33" s="59" t="s">
        <v>73</v>
      </c>
      <c r="I33" s="59"/>
      <c r="J33" s="60" t="s">
        <v>74</v>
      </c>
      <c r="K33" s="60"/>
    </row>
    <row r="34" spans="8:11" x14ac:dyDescent="0.2">
      <c r="H34" s="59" t="s">
        <v>75</v>
      </c>
      <c r="I34" s="59"/>
      <c r="J34" s="60" t="s">
        <v>76</v>
      </c>
      <c r="K34" s="60"/>
    </row>
    <row r="35" spans="8:11" x14ac:dyDescent="0.2">
      <c r="H35" s="49" t="s">
        <v>77</v>
      </c>
    </row>
  </sheetData>
  <sheetProtection algorithmName="SHA-512" hashValue="Kjwx0NTrnoiTfRooBIkZEWLiupifOuKh3DtieI52yjCYsfkG7amKKmUS5lNp2Gv9mC2kzmB7KaphvhIK6ogXDQ==" saltValue="UGwv/I4vfwqyw3UGxhWJLg==" spinCount="100000" sheet="1" formatCells="0" formatColumns="0" formatRows="0" insertColumns="0" insertRows="0" insertHyperlinks="0" deleteColumns="0" deleteRows="0" sort="0" autoFilter="0" pivotTables="0"/>
  <mergeCells count="22">
    <mergeCell ref="H33:I33"/>
    <mergeCell ref="J33:K33"/>
    <mergeCell ref="H34:I34"/>
    <mergeCell ref="J34:K34"/>
    <mergeCell ref="A3:V3"/>
    <mergeCell ref="A12:V12"/>
    <mergeCell ref="H30:I30"/>
    <mergeCell ref="J30:K30"/>
    <mergeCell ref="H31:I31"/>
    <mergeCell ref="J31:K31"/>
    <mergeCell ref="H32:I32"/>
    <mergeCell ref="J32:K32"/>
    <mergeCell ref="O14:P14"/>
    <mergeCell ref="Q14:R14"/>
    <mergeCell ref="H28:I28"/>
    <mergeCell ref="J28:K28"/>
    <mergeCell ref="M14:N14"/>
    <mergeCell ref="H29:I29"/>
    <mergeCell ref="J29:K29"/>
    <mergeCell ref="H14:H15"/>
    <mergeCell ref="I14:J14"/>
    <mergeCell ref="K14:L14"/>
  </mergeCells>
  <phoneticPr fontId="10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A380-DE22-4D10-81BC-E0CAFB655143}">
  <dimension ref="A1:AD34"/>
  <sheetViews>
    <sheetView showGridLines="0" zoomScaleNormal="100" workbookViewId="0">
      <selection activeCell="A2" sqref="A2"/>
    </sheetView>
  </sheetViews>
  <sheetFormatPr defaultColWidth="8.85546875" defaultRowHeight="15" zeroHeight="1" x14ac:dyDescent="0.25"/>
  <cols>
    <col min="1" max="1" width="8.42578125" customWidth="1"/>
    <col min="2" max="2" width="21" customWidth="1"/>
    <col min="3" max="3" width="118.7109375" customWidth="1"/>
    <col min="4" max="4" width="8.85546875" customWidth="1"/>
    <col min="5" max="5" width="11.5703125" customWidth="1"/>
    <col min="6" max="6" width="12.140625" customWidth="1"/>
    <col min="7" max="7" width="10.85546875" customWidth="1"/>
    <col min="8" max="8" width="8.85546875" customWidth="1"/>
    <col min="9" max="9" width="23.28515625" bestFit="1" customWidth="1"/>
    <col min="10" max="11" width="8.85546875" customWidth="1"/>
    <col min="12" max="12" width="23.28515625" customWidth="1"/>
    <col min="13" max="13" width="10" customWidth="1"/>
    <col min="14" max="25" width="8.85546875" customWidth="1"/>
    <col min="26" max="26" width="9.5703125" customWidth="1"/>
    <col min="27" max="27" width="8.85546875" customWidth="1"/>
    <col min="28" max="28" width="9.140625" customWidth="1"/>
    <col min="29" max="33" width="8.85546875" customWidth="1"/>
  </cols>
  <sheetData>
    <row r="1" spans="1:30" s="1" customFormat="1" ht="69.75" customHeight="1" x14ac:dyDescent="0.25">
      <c r="A1" s="14"/>
      <c r="B1" s="13"/>
      <c r="C1" s="12"/>
      <c r="D1" s="13"/>
      <c r="E1" s="13"/>
      <c r="F1" s="13"/>
      <c r="G1" s="13"/>
      <c r="H1" s="13"/>
      <c r="I1" s="11"/>
      <c r="J1" s="11"/>
      <c r="K1" s="11"/>
    </row>
    <row r="2" spans="1:30" x14ac:dyDescent="0.25"/>
    <row r="3" spans="1:30" s="2" customFormat="1" x14ac:dyDescent="0.25">
      <c r="A3" s="8"/>
      <c r="B3" s="9" t="s">
        <v>2</v>
      </c>
      <c r="C3" s="9"/>
      <c r="D3" s="3"/>
      <c r="E3" s="3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0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0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0" x14ac:dyDescent="0.25">
      <c r="B6" s="18" t="s">
        <v>16</v>
      </c>
      <c r="C6" s="4"/>
      <c r="D6" s="32">
        <v>2023</v>
      </c>
      <c r="E6" s="32"/>
      <c r="F6" s="32">
        <v>2024</v>
      </c>
      <c r="G6" s="32"/>
      <c r="H6" s="4"/>
      <c r="I6" s="36" t="s">
        <v>78</v>
      </c>
      <c r="J6" s="5">
        <v>2023</v>
      </c>
      <c r="K6" s="5">
        <v>2024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0" x14ac:dyDescent="0.25">
      <c r="B7" s="65" t="s">
        <v>13</v>
      </c>
      <c r="C7" s="65"/>
      <c r="D7" s="5" t="s">
        <v>50</v>
      </c>
      <c r="E7" s="5" t="s">
        <v>15</v>
      </c>
      <c r="F7" s="5" t="s">
        <v>50</v>
      </c>
      <c r="G7" s="5" t="s">
        <v>15</v>
      </c>
      <c r="H7" s="6"/>
      <c r="I7" s="37" t="s">
        <v>39</v>
      </c>
      <c r="J7" s="21">
        <v>9.1999999999999993</v>
      </c>
      <c r="K7" s="21">
        <v>9.8409090909090917</v>
      </c>
      <c r="L7" s="6"/>
      <c r="M7" s="6"/>
      <c r="R7" s="6"/>
      <c r="S7" s="6"/>
      <c r="T7" s="6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x14ac:dyDescent="0.25">
      <c r="B8" s="10" t="s">
        <v>17</v>
      </c>
      <c r="C8" s="20" t="s">
        <v>18</v>
      </c>
      <c r="D8" s="21">
        <v>9.4857142857142858</v>
      </c>
      <c r="E8" s="22">
        <v>4.1095890410958902E-2</v>
      </c>
      <c r="F8" s="21">
        <v>9.8461538461538467</v>
      </c>
      <c r="G8" s="22">
        <v>0</v>
      </c>
      <c r="H8" s="6"/>
      <c r="I8" s="38" t="s">
        <v>40</v>
      </c>
      <c r="J8" s="24">
        <v>10</v>
      </c>
      <c r="K8" s="24">
        <v>10</v>
      </c>
      <c r="M8" s="6"/>
      <c r="R8" s="6"/>
      <c r="S8" s="6"/>
      <c r="T8" s="6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x14ac:dyDescent="0.25">
      <c r="B9" s="19" t="s">
        <v>19</v>
      </c>
      <c r="C9" s="23" t="s">
        <v>20</v>
      </c>
      <c r="D9" s="24">
        <v>9.3285714285714292</v>
      </c>
      <c r="E9" s="25">
        <v>4.1095890410958902E-2</v>
      </c>
      <c r="F9" s="24">
        <v>9.8461538461538467</v>
      </c>
      <c r="G9" s="25">
        <v>0</v>
      </c>
      <c r="H9" s="6"/>
      <c r="I9" s="37" t="s">
        <v>41</v>
      </c>
      <c r="J9" s="21">
        <v>10</v>
      </c>
      <c r="K9" s="21">
        <v>10</v>
      </c>
      <c r="M9" s="6"/>
      <c r="R9" s="6"/>
      <c r="S9" s="6"/>
      <c r="T9" s="6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25.5" x14ac:dyDescent="0.25">
      <c r="B10" s="10" t="s">
        <v>21</v>
      </c>
      <c r="C10" s="20" t="s">
        <v>22</v>
      </c>
      <c r="D10" s="21">
        <v>9.1571428571428566</v>
      </c>
      <c r="E10" s="22">
        <v>4.1095890410958902E-2</v>
      </c>
      <c r="F10" s="21">
        <v>9.9230769230769234</v>
      </c>
      <c r="G10" s="22">
        <v>0</v>
      </c>
      <c r="H10" s="6"/>
      <c r="I10" s="38" t="s">
        <v>42</v>
      </c>
      <c r="J10" s="24">
        <v>1.4427687429305001</v>
      </c>
      <c r="K10" s="24">
        <v>0.39787838598163144</v>
      </c>
      <c r="M10" s="6"/>
      <c r="R10" s="6"/>
      <c r="S10" s="6"/>
      <c r="T10" s="6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x14ac:dyDescent="0.25">
      <c r="B11" s="19" t="s">
        <v>23</v>
      </c>
      <c r="C11" s="23" t="s">
        <v>24</v>
      </c>
      <c r="D11" s="24">
        <v>9.3000000000000007</v>
      </c>
      <c r="E11" s="25">
        <v>4.1095890410958902E-2</v>
      </c>
      <c r="F11" s="24">
        <v>9.7692307692307701</v>
      </c>
      <c r="G11" s="25">
        <v>0</v>
      </c>
      <c r="H11" s="6"/>
      <c r="I11" s="37" t="s">
        <v>43</v>
      </c>
      <c r="J11" s="50">
        <v>0.15680772188137504</v>
      </c>
      <c r="K11" s="50">
        <v>4.0431060007371324E-2</v>
      </c>
      <c r="M11" s="6"/>
      <c r="R11" s="6"/>
      <c r="S11" s="6"/>
      <c r="T11" s="6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x14ac:dyDescent="0.25">
      <c r="B12" s="10" t="s">
        <v>25</v>
      </c>
      <c r="C12" s="20" t="s">
        <v>26</v>
      </c>
      <c r="D12" s="21">
        <v>9.3428571428571434</v>
      </c>
      <c r="E12" s="22">
        <v>4.1095890410958902E-2</v>
      </c>
      <c r="F12" s="21">
        <v>9.8461538461538467</v>
      </c>
      <c r="G12" s="22">
        <v>0</v>
      </c>
      <c r="H12" s="6"/>
      <c r="M12" s="6"/>
      <c r="R12" s="6"/>
      <c r="S12" s="6"/>
      <c r="T12" s="6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25.5" x14ac:dyDescent="0.25">
      <c r="B13" s="19" t="s">
        <v>27</v>
      </c>
      <c r="C13" s="23" t="s">
        <v>28</v>
      </c>
      <c r="D13" s="24">
        <v>9.2575757575757578</v>
      </c>
      <c r="E13" s="25">
        <v>9.5890410958904104E-2</v>
      </c>
      <c r="F13" s="24">
        <v>9.8461538461538467</v>
      </c>
      <c r="G13" s="25">
        <v>0</v>
      </c>
      <c r="H13" s="6"/>
      <c r="I13" s="6"/>
      <c r="J13" s="6"/>
      <c r="K13" s="6"/>
      <c r="L13" s="6"/>
      <c r="M13" s="6"/>
      <c r="R13" s="6"/>
      <c r="S13" s="6"/>
      <c r="T13" s="6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x14ac:dyDescent="0.25">
      <c r="B14" s="10" t="s">
        <v>29</v>
      </c>
      <c r="C14" s="26" t="s">
        <v>30</v>
      </c>
      <c r="D14" s="21">
        <v>9.1142857142857139</v>
      </c>
      <c r="E14" s="22">
        <v>4.1095890410958902E-2</v>
      </c>
      <c r="F14" s="21">
        <v>9.8461538461538467</v>
      </c>
      <c r="G14" s="22">
        <v>0</v>
      </c>
      <c r="H14" s="6"/>
      <c r="I14" s="6"/>
      <c r="J14" s="6"/>
      <c r="K14" s="6"/>
      <c r="L14" s="6"/>
      <c r="M14" s="6"/>
      <c r="R14" s="6"/>
      <c r="S14" s="6"/>
      <c r="T14" s="6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25">
      <c r="B15" s="19" t="s">
        <v>31</v>
      </c>
      <c r="C15" s="23" t="s">
        <v>32</v>
      </c>
      <c r="D15" s="24">
        <v>9.3000000000000007</v>
      </c>
      <c r="E15" s="25">
        <v>4.1095890410958902E-2</v>
      </c>
      <c r="F15" s="24">
        <v>9.615384615384615</v>
      </c>
      <c r="G15" s="25">
        <v>0</v>
      </c>
      <c r="H15" s="6"/>
      <c r="I15" s="6"/>
      <c r="J15" s="6"/>
      <c r="K15" s="6"/>
      <c r="L15" s="6"/>
      <c r="M15" s="6"/>
      <c r="R15" s="6"/>
      <c r="S15" s="6"/>
      <c r="T15" s="6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x14ac:dyDescent="0.25">
      <c r="B16" s="10" t="s">
        <v>33</v>
      </c>
      <c r="C16" s="33" t="s">
        <v>0</v>
      </c>
      <c r="D16" s="21">
        <v>9.0285714285714285</v>
      </c>
      <c r="E16" s="22">
        <v>4.1095890410958902E-2</v>
      </c>
      <c r="F16" s="21">
        <v>9.7692307692307701</v>
      </c>
      <c r="G16" s="22">
        <v>0</v>
      </c>
      <c r="H16" s="6"/>
      <c r="I16" s="6"/>
      <c r="J16" s="6"/>
      <c r="K16" s="6"/>
      <c r="L16" s="6"/>
      <c r="M16" s="6"/>
      <c r="R16" s="6"/>
      <c r="S16" s="6"/>
      <c r="T16" s="6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25.5" x14ac:dyDescent="0.25">
      <c r="B17" s="19" t="s">
        <v>35</v>
      </c>
      <c r="C17" s="23" t="s">
        <v>36</v>
      </c>
      <c r="D17" s="24">
        <v>9.3000000000000007</v>
      </c>
      <c r="E17" s="25">
        <v>4.1095890410958902E-2</v>
      </c>
      <c r="F17" s="24">
        <v>9.8461538461538467</v>
      </c>
      <c r="G17" s="25">
        <v>0</v>
      </c>
      <c r="H17" s="6"/>
      <c r="I17" s="6"/>
      <c r="J17" s="6"/>
      <c r="K17" s="6"/>
      <c r="L17" s="6"/>
      <c r="M17" s="6"/>
      <c r="R17" s="6"/>
      <c r="S17" s="6"/>
      <c r="T17" s="6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25.5" x14ac:dyDescent="0.25">
      <c r="B18" s="10" t="s">
        <v>37</v>
      </c>
      <c r="C18" s="20" t="s">
        <v>38</v>
      </c>
      <c r="D18" s="21">
        <v>8.9275362318840585</v>
      </c>
      <c r="E18" s="22">
        <v>5.4794520547945202E-2</v>
      </c>
      <c r="F18" s="21">
        <v>9.8461538461538467</v>
      </c>
      <c r="G18" s="22">
        <v>0</v>
      </c>
      <c r="H18" s="4"/>
      <c r="I18" s="4"/>
      <c r="J18" s="4"/>
      <c r="K18" s="4"/>
      <c r="L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x14ac:dyDescent="0.25">
      <c r="B19" s="28"/>
      <c r="G19" s="27"/>
      <c r="H19" s="6"/>
      <c r="I19" s="6"/>
      <c r="J19" s="6"/>
      <c r="K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x14ac:dyDescent="0.25">
      <c r="B20" s="18"/>
      <c r="G20" s="10"/>
      <c r="H20" s="4"/>
      <c r="I20" s="4"/>
      <c r="J20" s="4"/>
      <c r="K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2:30" x14ac:dyDescent="0.25">
      <c r="B21" s="65" t="s">
        <v>44</v>
      </c>
      <c r="C21" s="65"/>
      <c r="D21" s="5">
        <v>2023</v>
      </c>
      <c r="E21" s="5">
        <v>2024</v>
      </c>
      <c r="G21" s="4"/>
      <c r="H21" s="6"/>
      <c r="I21" s="36" t="s">
        <v>78</v>
      </c>
      <c r="J21" s="5">
        <v>2024</v>
      </c>
      <c r="K21" s="6"/>
      <c r="L21" s="6"/>
      <c r="M21" s="6"/>
      <c r="N21" s="6"/>
      <c r="O21" s="6"/>
      <c r="P21" s="6"/>
      <c r="Q21" s="6"/>
      <c r="R21" s="6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30" ht="25.5" x14ac:dyDescent="0.25">
      <c r="B22" s="10" t="s">
        <v>45</v>
      </c>
      <c r="C22" s="33" t="s">
        <v>46</v>
      </c>
      <c r="D22" s="34">
        <v>9</v>
      </c>
      <c r="E22" s="21">
        <v>9.5384615384615383</v>
      </c>
      <c r="G22" s="4"/>
      <c r="H22" s="6"/>
      <c r="I22" s="37" t="s">
        <v>39</v>
      </c>
      <c r="J22" s="21">
        <v>9.4615384615384617</v>
      </c>
      <c r="L22" s="6"/>
      <c r="M22" s="6"/>
      <c r="N22" s="6"/>
      <c r="O22" s="6"/>
      <c r="P22" s="6"/>
      <c r="Q22" s="6"/>
      <c r="R22" s="6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0" x14ac:dyDescent="0.25">
      <c r="B23" s="19" t="s">
        <v>47</v>
      </c>
      <c r="C23" s="23" t="s">
        <v>48</v>
      </c>
      <c r="D23" s="35">
        <v>9.1</v>
      </c>
      <c r="E23" s="24">
        <v>9.384615384615385</v>
      </c>
      <c r="G23" s="4"/>
      <c r="H23" s="6"/>
      <c r="I23" s="38" t="s">
        <v>40</v>
      </c>
      <c r="J23" s="24">
        <v>10</v>
      </c>
      <c r="L23" s="6"/>
      <c r="M23" s="6"/>
      <c r="N23" s="6"/>
      <c r="O23" s="6"/>
      <c r="P23" s="6"/>
      <c r="Q23" s="6"/>
      <c r="R23" s="6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30" x14ac:dyDescent="0.25">
      <c r="B24" s="4"/>
      <c r="G24" s="27"/>
      <c r="H24" s="4"/>
      <c r="I24" s="37" t="s">
        <v>41</v>
      </c>
      <c r="J24" s="21">
        <v>9.5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30" x14ac:dyDescent="0.25">
      <c r="B25" s="4"/>
      <c r="F25" s="10"/>
      <c r="G25" s="10"/>
      <c r="H25" s="7"/>
      <c r="I25" s="38" t="s">
        <v>42</v>
      </c>
      <c r="J25" s="24">
        <v>0.58177447388273962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2:30" x14ac:dyDescent="0.25">
      <c r="B26" s="4"/>
      <c r="F26" s="10"/>
      <c r="G26" s="10"/>
      <c r="H26" s="4"/>
      <c r="I26" s="37" t="s">
        <v>43</v>
      </c>
      <c r="J26" s="50">
        <v>6.1488359028257035E-2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30" x14ac:dyDescent="0.25">
      <c r="B27" s="4"/>
      <c r="F27" s="29"/>
      <c r="G27" s="29"/>
      <c r="H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30" x14ac:dyDescent="0.25">
      <c r="F28" s="30"/>
      <c r="G28" s="30"/>
    </row>
    <row r="29" spans="2:30" x14ac:dyDescent="0.25"/>
    <row r="30" spans="2:30" x14ac:dyDescent="0.25"/>
    <row r="31" spans="2:30" x14ac:dyDescent="0.25"/>
    <row r="32" spans="2:30" x14ac:dyDescent="0.25"/>
    <row r="33" x14ac:dyDescent="0.25"/>
    <row r="34" x14ac:dyDescent="0.25"/>
  </sheetData>
  <sheetProtection algorithmName="SHA-512" hashValue="W0oJ1dzt1+bnttnHEJd8kyF9qBJgOawFDaopDTpnMKrqg6Bfn8a3u4quGzBQE4PkQODPUfJlwwsh7hj033xxIA==" saltValue="rBDcePwZBXASPmybFIxLCg==" spinCount="100000" sheet="1" formatCells="0" formatColumns="0" formatRows="0" insertColumns="0" insertRows="0" insertHyperlinks="0" deleteColumns="0" deleteRows="0" sort="0" autoFilter="0" pivotTables="0"/>
  <mergeCells count="2">
    <mergeCell ref="B21:C21"/>
    <mergeCell ref="B7:C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8523-4E93-43A5-ACCF-1755F977C535}">
  <dimension ref="A1:AD44"/>
  <sheetViews>
    <sheetView showGridLines="0" zoomScaleNormal="100" workbookViewId="0">
      <selection activeCell="A2" sqref="A2"/>
    </sheetView>
  </sheetViews>
  <sheetFormatPr defaultColWidth="8.85546875" defaultRowHeight="15" zeroHeight="1" x14ac:dyDescent="0.25"/>
  <cols>
    <col min="1" max="1" width="8.85546875" customWidth="1"/>
    <col min="2" max="2" width="21" customWidth="1"/>
    <col min="3" max="3" width="118.7109375" customWidth="1"/>
    <col min="4" max="4" width="10.85546875" customWidth="1"/>
    <col min="5" max="5" width="9.5703125" bestFit="1" customWidth="1"/>
    <col min="6" max="6" width="11.5703125" customWidth="1"/>
    <col min="7" max="8" width="8.85546875" customWidth="1"/>
    <col min="9" max="9" width="23.28515625" customWidth="1"/>
    <col min="10" max="10" width="10" customWidth="1"/>
    <col min="11" max="22" width="8.85546875" customWidth="1"/>
    <col min="23" max="23" width="9.5703125" customWidth="1"/>
    <col min="24" max="24" width="8.85546875" customWidth="1"/>
    <col min="25" max="25" width="9.140625" customWidth="1"/>
    <col min="26" max="30" width="8.85546875" customWidth="1"/>
  </cols>
  <sheetData>
    <row r="1" spans="1:30" s="1" customFormat="1" ht="83.25" customHeight="1" x14ac:dyDescent="0.25">
      <c r="A1" s="12"/>
      <c r="B1" s="13"/>
      <c r="C1" s="12"/>
      <c r="D1" s="13"/>
      <c r="E1" s="13"/>
      <c r="F1" s="13"/>
      <c r="G1" s="13"/>
      <c r="H1" s="11"/>
    </row>
    <row r="2" spans="1:30" x14ac:dyDescent="0.25"/>
    <row r="3" spans="1:30" s="2" customFormat="1" x14ac:dyDescent="0.25">
      <c r="A3" s="8"/>
      <c r="B3" s="9"/>
      <c r="C3" s="9" t="s">
        <v>54</v>
      </c>
      <c r="D3" s="9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0" x14ac:dyDescent="0.25">
      <c r="A4" s="15"/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30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0" x14ac:dyDescent="0.25">
      <c r="B6" s="18" t="s">
        <v>16</v>
      </c>
      <c r="C6" s="4"/>
      <c r="D6" s="32">
        <v>2023</v>
      </c>
      <c r="E6" s="32"/>
      <c r="F6" s="32">
        <v>2024</v>
      </c>
      <c r="G6" s="32"/>
      <c r="H6" s="4"/>
      <c r="I6" s="36" t="s">
        <v>78</v>
      </c>
      <c r="J6" s="5">
        <v>2023</v>
      </c>
      <c r="K6" s="5">
        <v>2024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0" x14ac:dyDescent="0.25">
      <c r="B7" s="31" t="s">
        <v>13</v>
      </c>
      <c r="C7" s="31"/>
      <c r="D7" s="5" t="s">
        <v>50</v>
      </c>
      <c r="E7" s="5" t="s">
        <v>15</v>
      </c>
      <c r="F7" s="5" t="s">
        <v>14</v>
      </c>
      <c r="G7" s="5" t="s">
        <v>15</v>
      </c>
      <c r="H7" s="6"/>
      <c r="I7" s="37" t="s">
        <v>39</v>
      </c>
      <c r="J7" s="21">
        <v>9.5325443786982245</v>
      </c>
      <c r="K7" s="21">
        <v>9.8409090909090917</v>
      </c>
      <c r="L7" s="6"/>
      <c r="M7" s="6"/>
      <c r="R7" s="6"/>
      <c r="S7" s="6"/>
      <c r="T7" s="6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x14ac:dyDescent="0.25">
      <c r="B8" s="10" t="s">
        <v>17</v>
      </c>
      <c r="C8" s="20" t="s">
        <v>18</v>
      </c>
      <c r="D8" s="21">
        <v>9.8461538461538467</v>
      </c>
      <c r="E8" s="22">
        <v>0</v>
      </c>
      <c r="F8" s="21">
        <v>9.875</v>
      </c>
      <c r="G8" s="22">
        <v>0</v>
      </c>
      <c r="H8" s="6"/>
      <c r="I8" s="38" t="s">
        <v>40</v>
      </c>
      <c r="J8" s="24">
        <v>10</v>
      </c>
      <c r="K8" s="24">
        <v>10</v>
      </c>
      <c r="L8" s="6"/>
      <c r="M8" s="6"/>
      <c r="R8" s="6"/>
      <c r="S8" s="6"/>
      <c r="T8" s="6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x14ac:dyDescent="0.25">
      <c r="B9" s="19" t="s">
        <v>19</v>
      </c>
      <c r="C9" s="23" t="s">
        <v>20</v>
      </c>
      <c r="D9" s="24">
        <v>9.615384615384615</v>
      </c>
      <c r="E9" s="25">
        <v>0</v>
      </c>
      <c r="F9" s="24">
        <v>9.875</v>
      </c>
      <c r="G9" s="25">
        <v>0</v>
      </c>
      <c r="H9" s="6"/>
      <c r="I9" s="37" t="s">
        <v>41</v>
      </c>
      <c r="J9" s="21">
        <v>10</v>
      </c>
      <c r="K9" s="21">
        <v>10</v>
      </c>
      <c r="L9" s="6"/>
      <c r="M9" s="6"/>
      <c r="R9" s="6"/>
      <c r="S9" s="6"/>
      <c r="T9" s="6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25.5" x14ac:dyDescent="0.25">
      <c r="B10" s="10" t="s">
        <v>21</v>
      </c>
      <c r="C10" s="20" t="s">
        <v>22</v>
      </c>
      <c r="D10" s="21">
        <v>9.2307692307692299</v>
      </c>
      <c r="E10" s="22">
        <v>0</v>
      </c>
      <c r="F10" s="21">
        <v>10</v>
      </c>
      <c r="G10" s="22">
        <v>0</v>
      </c>
      <c r="H10" s="6"/>
      <c r="I10" s="38" t="s">
        <v>42</v>
      </c>
      <c r="J10" s="24">
        <v>0.85937063736437092</v>
      </c>
      <c r="K10" s="24">
        <v>0.39787838598163144</v>
      </c>
      <c r="L10" s="6"/>
      <c r="M10" s="6"/>
      <c r="R10" s="6"/>
      <c r="S10" s="6"/>
      <c r="T10" s="6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x14ac:dyDescent="0.25">
      <c r="B11" s="19" t="s">
        <v>23</v>
      </c>
      <c r="C11" s="23" t="s">
        <v>24</v>
      </c>
      <c r="D11" s="24">
        <v>9.6923076923076916</v>
      </c>
      <c r="E11" s="25">
        <v>0</v>
      </c>
      <c r="F11" s="24">
        <v>9.75</v>
      </c>
      <c r="G11" s="25">
        <v>0</v>
      </c>
      <c r="H11" s="6"/>
      <c r="I11" s="37" t="s">
        <v>43</v>
      </c>
      <c r="J11" s="50">
        <v>9.0151233838968767E-2</v>
      </c>
      <c r="K11" s="50">
        <v>4.0431060007371324E-2</v>
      </c>
      <c r="L11" s="6"/>
      <c r="M11" s="6"/>
      <c r="R11" s="6"/>
      <c r="S11" s="6"/>
      <c r="T11" s="6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x14ac:dyDescent="0.25">
      <c r="B12" s="10" t="s">
        <v>25</v>
      </c>
      <c r="C12" s="20" t="s">
        <v>26</v>
      </c>
      <c r="D12" s="21">
        <v>9.615384615384615</v>
      </c>
      <c r="E12" s="22">
        <v>0</v>
      </c>
      <c r="F12" s="21">
        <v>9.875</v>
      </c>
      <c r="G12" s="22">
        <v>0</v>
      </c>
      <c r="H12" s="6"/>
      <c r="I12" s="38" t="s">
        <v>52</v>
      </c>
      <c r="J12" s="51">
        <v>10</v>
      </c>
      <c r="K12" s="51">
        <v>10</v>
      </c>
      <c r="L12" s="6"/>
      <c r="M12" s="6"/>
      <c r="R12" s="6"/>
      <c r="S12" s="6"/>
      <c r="T12" s="6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25.5" x14ac:dyDescent="0.25">
      <c r="B13" s="19" t="s">
        <v>27</v>
      </c>
      <c r="C13" s="23" t="s">
        <v>28</v>
      </c>
      <c r="D13" s="24">
        <v>9.6923076923076916</v>
      </c>
      <c r="E13" s="25">
        <v>0</v>
      </c>
      <c r="F13" s="24">
        <v>9.875</v>
      </c>
      <c r="G13" s="25">
        <v>0</v>
      </c>
      <c r="H13" s="6"/>
      <c r="I13" s="37" t="s">
        <v>51</v>
      </c>
      <c r="J13" s="53">
        <v>6</v>
      </c>
      <c r="K13" s="53">
        <v>8</v>
      </c>
      <c r="L13" s="6"/>
      <c r="M13" s="6"/>
      <c r="R13" s="6"/>
      <c r="S13" s="6"/>
      <c r="T13" s="6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x14ac:dyDescent="0.25">
      <c r="B14" s="10" t="s">
        <v>29</v>
      </c>
      <c r="C14" s="26" t="s">
        <v>30</v>
      </c>
      <c r="D14" s="21">
        <v>9.384615384615385</v>
      </c>
      <c r="E14" s="22">
        <v>0</v>
      </c>
      <c r="F14" s="21">
        <v>9.875</v>
      </c>
      <c r="G14" s="22">
        <v>0</v>
      </c>
      <c r="H14" s="6"/>
      <c r="I14" s="6"/>
      <c r="J14" s="6"/>
      <c r="K14" s="6"/>
      <c r="L14" s="6"/>
      <c r="M14" s="6"/>
      <c r="R14" s="6"/>
      <c r="S14" s="6"/>
      <c r="T14" s="6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25">
      <c r="B15" s="19" t="s">
        <v>31</v>
      </c>
      <c r="C15" s="23" t="s">
        <v>32</v>
      </c>
      <c r="D15" s="24">
        <v>9.4615384615384617</v>
      </c>
      <c r="E15" s="25">
        <v>0</v>
      </c>
      <c r="F15" s="24">
        <v>9.625</v>
      </c>
      <c r="G15" s="25">
        <v>0</v>
      </c>
      <c r="H15" s="6"/>
      <c r="I15" s="6"/>
      <c r="J15" s="6"/>
      <c r="K15" s="6"/>
      <c r="L15" s="6"/>
      <c r="M15" s="6"/>
      <c r="R15" s="6"/>
      <c r="S15" s="6"/>
      <c r="T15" s="6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x14ac:dyDescent="0.25">
      <c r="B16" s="10" t="s">
        <v>33</v>
      </c>
      <c r="C16" s="20" t="s">
        <v>34</v>
      </c>
      <c r="D16" s="21">
        <v>9.2307692307692299</v>
      </c>
      <c r="E16" s="22">
        <v>0</v>
      </c>
      <c r="F16" s="21">
        <v>9.75</v>
      </c>
      <c r="G16" s="22">
        <v>0</v>
      </c>
      <c r="H16" s="6"/>
      <c r="I16" s="6"/>
      <c r="J16" s="6"/>
      <c r="K16" s="6"/>
      <c r="L16" s="6"/>
      <c r="M16" s="6"/>
      <c r="R16" s="6"/>
      <c r="S16" s="6"/>
      <c r="T16" s="6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25.5" x14ac:dyDescent="0.25">
      <c r="B17" s="19" t="s">
        <v>35</v>
      </c>
      <c r="C17" s="23" t="s">
        <v>36</v>
      </c>
      <c r="D17" s="24">
        <v>9.615384615384615</v>
      </c>
      <c r="E17" s="25">
        <v>0</v>
      </c>
      <c r="F17" s="24">
        <v>9.875</v>
      </c>
      <c r="G17" s="25">
        <v>0</v>
      </c>
      <c r="H17" s="6"/>
      <c r="I17" s="6"/>
      <c r="J17" s="6"/>
      <c r="K17" s="6"/>
      <c r="L17" s="6"/>
      <c r="M17" s="6"/>
      <c r="R17" s="6"/>
      <c r="S17" s="6"/>
      <c r="T17" s="6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25.5" x14ac:dyDescent="0.25">
      <c r="B18" s="10" t="s">
        <v>37</v>
      </c>
      <c r="C18" s="20" t="s">
        <v>38</v>
      </c>
      <c r="D18" s="21">
        <v>9.0769230769230766</v>
      </c>
      <c r="E18" s="22">
        <v>0</v>
      </c>
      <c r="F18" s="21">
        <v>9.875</v>
      </c>
      <c r="G18" s="22">
        <v>0</v>
      </c>
      <c r="H18" s="6"/>
      <c r="I18" s="4"/>
      <c r="J18" s="4"/>
      <c r="K18" s="4"/>
      <c r="L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x14ac:dyDescent="0.25">
      <c r="C19" s="10"/>
      <c r="D19" s="10"/>
      <c r="E19" s="10"/>
      <c r="F19" s="10"/>
      <c r="G19" s="27"/>
      <c r="H19" s="6"/>
      <c r="I19" s="6"/>
      <c r="J19" s="6"/>
      <c r="K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x14ac:dyDescent="0.25">
      <c r="B20" s="18"/>
      <c r="C20" s="10"/>
      <c r="D20" s="10"/>
      <c r="E20" s="10"/>
      <c r="F20" s="10"/>
      <c r="G20" s="10"/>
      <c r="H20" s="6"/>
      <c r="I20" s="4"/>
      <c r="J20" s="4"/>
      <c r="K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2:30" x14ac:dyDescent="0.25">
      <c r="B21" s="4"/>
      <c r="C21" s="4"/>
      <c r="D21" s="32">
        <v>2023</v>
      </c>
      <c r="E21" s="5">
        <v>2024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30" x14ac:dyDescent="0.25">
      <c r="B22" s="31" t="s">
        <v>44</v>
      </c>
      <c r="C22" s="31"/>
      <c r="D22" s="5" t="s">
        <v>50</v>
      </c>
      <c r="E22" s="5" t="s">
        <v>50</v>
      </c>
      <c r="F22" s="4"/>
      <c r="G22" s="4"/>
      <c r="H22" s="6"/>
      <c r="I22" s="36" t="s">
        <v>78</v>
      </c>
      <c r="J22" s="5">
        <v>2024</v>
      </c>
      <c r="K22" s="6"/>
      <c r="L22" s="6"/>
      <c r="M22" s="6"/>
      <c r="N22" s="6"/>
      <c r="O22" s="6"/>
      <c r="P22" s="6"/>
      <c r="Q22" s="6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30" ht="25.5" x14ac:dyDescent="0.25">
      <c r="B23" s="10" t="s">
        <v>45</v>
      </c>
      <c r="C23" s="20" t="s">
        <v>46</v>
      </c>
      <c r="D23" s="21">
        <v>9.615384615384615</v>
      </c>
      <c r="E23" s="21">
        <v>9.5</v>
      </c>
      <c r="F23" s="4"/>
      <c r="G23" s="6"/>
      <c r="H23" s="6"/>
      <c r="I23" s="37" t="s">
        <v>39</v>
      </c>
      <c r="J23" s="21">
        <v>9.4198717948717956</v>
      </c>
      <c r="K23" s="6"/>
      <c r="L23" s="6"/>
      <c r="M23" s="6"/>
      <c r="N23" s="6"/>
      <c r="O23" s="6"/>
      <c r="P23" s="6"/>
      <c r="Q23" s="6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2:30" x14ac:dyDescent="0.25">
      <c r="B24" s="19" t="s">
        <v>47</v>
      </c>
      <c r="C24" s="23" t="s">
        <v>48</v>
      </c>
      <c r="D24" s="24">
        <v>9.8461538461538467</v>
      </c>
      <c r="E24" s="24">
        <v>9.384615384615385</v>
      </c>
      <c r="F24" s="4"/>
      <c r="G24" s="6"/>
      <c r="H24" s="6"/>
      <c r="I24" s="38" t="s">
        <v>40</v>
      </c>
      <c r="J24" s="24">
        <v>9</v>
      </c>
      <c r="K24" s="6"/>
      <c r="L24" s="6"/>
      <c r="M24" s="6"/>
      <c r="N24" s="6"/>
      <c r="O24" s="6"/>
      <c r="P24" s="6"/>
      <c r="Q24" s="6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30" x14ac:dyDescent="0.25">
      <c r="B25" s="10"/>
      <c r="C25" s="20" t="s">
        <v>39</v>
      </c>
      <c r="D25" s="21">
        <v>9.7307692307692299</v>
      </c>
      <c r="E25" s="21">
        <v>9.375</v>
      </c>
      <c r="F25" s="4"/>
      <c r="G25" s="4"/>
      <c r="H25" s="4"/>
      <c r="I25" s="37" t="s">
        <v>41</v>
      </c>
      <c r="J25" s="21">
        <v>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30" x14ac:dyDescent="0.25">
      <c r="B26" s="10"/>
      <c r="C26" s="10"/>
      <c r="D26" s="10"/>
      <c r="E26" s="10"/>
      <c r="F26" s="10"/>
      <c r="G26" s="7"/>
      <c r="H26" s="7"/>
      <c r="I26" s="38" t="s">
        <v>42</v>
      </c>
      <c r="J26" s="24">
        <v>0.61913918736689033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2:30" x14ac:dyDescent="0.25">
      <c r="B27" s="10"/>
      <c r="C27" s="10"/>
      <c r="D27" s="10"/>
      <c r="E27" s="10"/>
      <c r="F27" s="10"/>
      <c r="G27" s="4"/>
      <c r="H27" s="4"/>
      <c r="I27" s="37" t="s">
        <v>43</v>
      </c>
      <c r="J27" s="50">
        <v>6.6041513319134965E-2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30" x14ac:dyDescent="0.25">
      <c r="B28" s="10"/>
      <c r="C28" s="10"/>
      <c r="D28" s="29"/>
      <c r="E28" s="10"/>
      <c r="F28" s="29"/>
      <c r="G28" s="4"/>
      <c r="H28" s="4"/>
      <c r="I28" s="38" t="s">
        <v>52</v>
      </c>
      <c r="J28" s="51">
        <v>10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30" x14ac:dyDescent="0.25">
      <c r="B29" s="10"/>
      <c r="C29" s="10"/>
      <c r="D29" s="30"/>
      <c r="E29" s="10"/>
      <c r="F29" s="30"/>
      <c r="I29" s="37" t="s">
        <v>51</v>
      </c>
      <c r="J29" s="53">
        <v>8</v>
      </c>
    </row>
    <row r="30" spans="2:30" x14ac:dyDescent="0.25">
      <c r="B30" s="10"/>
      <c r="C30" s="10"/>
      <c r="D30" s="4"/>
      <c r="E30" s="10"/>
      <c r="F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30" x14ac:dyDescent="0.25">
      <c r="B31" s="10"/>
      <c r="C31" s="10"/>
      <c r="D31" s="30"/>
      <c r="E31" s="10"/>
      <c r="F31" s="1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3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v8Kt5wdXsCR4tETDAcGcmPTHNG2F8ZiXDPHOMhfNA8wBcBZDupMUfMDgwG6TFLRkxabh+HYqMXp98n4qAZUpvA==" saltValue="J1jXzlpNrYx2o+PeEYPNh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EAA6-C665-4CE3-B0C2-C8390D97FF0F}">
  <dimension ref="A1:AF43"/>
  <sheetViews>
    <sheetView showGridLines="0" workbookViewId="0">
      <selection activeCell="A2" sqref="A2"/>
    </sheetView>
  </sheetViews>
  <sheetFormatPr defaultColWidth="8.85546875" defaultRowHeight="14.45" customHeight="1" zeroHeight="1" x14ac:dyDescent="0.25"/>
  <cols>
    <col min="1" max="1" width="8.85546875" customWidth="1"/>
    <col min="2" max="2" width="21" customWidth="1"/>
    <col min="3" max="3" width="118.7109375" customWidth="1"/>
    <col min="4" max="4" width="10.85546875" customWidth="1"/>
    <col min="5" max="5" width="8.85546875" customWidth="1"/>
    <col min="6" max="6" width="11.5703125" customWidth="1"/>
    <col min="7" max="8" width="8.85546875" customWidth="1"/>
    <col min="9" max="9" width="20.85546875" bestFit="1" customWidth="1"/>
    <col min="10" max="11" width="9.42578125" customWidth="1"/>
    <col min="12" max="12" width="10" customWidth="1"/>
    <col min="13" max="24" width="8.85546875" customWidth="1"/>
    <col min="25" max="25" width="9.5703125" customWidth="1"/>
    <col min="26" max="26" width="8.85546875" customWidth="1"/>
    <col min="27" max="27" width="9.140625" customWidth="1"/>
    <col min="28" max="32" width="8.85546875" customWidth="1"/>
  </cols>
  <sheetData>
    <row r="1" spans="1:32" s="1" customFormat="1" ht="74.25" customHeight="1" x14ac:dyDescent="0.25">
      <c r="A1" s="12"/>
      <c r="B1" s="13"/>
      <c r="C1" s="12"/>
      <c r="D1" s="13"/>
      <c r="E1" s="13"/>
      <c r="F1" s="13"/>
      <c r="G1" s="13"/>
      <c r="H1" s="11"/>
      <c r="I1" s="11"/>
      <c r="J1" s="11"/>
    </row>
    <row r="2" spans="1:32" ht="15" x14ac:dyDescent="0.25"/>
    <row r="3" spans="1:32" s="2" customFormat="1" ht="15" x14ac:dyDescent="0.25">
      <c r="A3" s="8"/>
      <c r="B3" s="9"/>
      <c r="C3" s="9" t="s">
        <v>53</v>
      </c>
      <c r="D3" s="9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2" ht="15" x14ac:dyDescent="0.25"/>
    <row r="5" spans="1:32" ht="29.45" customHeight="1" x14ac:dyDescent="0.25">
      <c r="C5" s="4"/>
      <c r="D5" s="31" t="s">
        <v>49</v>
      </c>
      <c r="E5" s="31"/>
      <c r="F5" s="31"/>
      <c r="G5" s="3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2" ht="15" x14ac:dyDescent="0.25">
      <c r="B6" s="56" t="s">
        <v>16</v>
      </c>
      <c r="C6" s="4"/>
      <c r="D6" s="32">
        <v>2023</v>
      </c>
      <c r="E6" s="32"/>
      <c r="F6" s="32">
        <v>2024</v>
      </c>
      <c r="G6" s="32"/>
      <c r="H6" s="4"/>
      <c r="I6" s="36" t="s">
        <v>78</v>
      </c>
      <c r="J6" s="5">
        <v>2023</v>
      </c>
      <c r="K6" s="5">
        <v>2024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2" ht="15" x14ac:dyDescent="0.25">
      <c r="B7" s="31" t="s">
        <v>13</v>
      </c>
      <c r="C7" s="31"/>
      <c r="D7" s="5" t="s">
        <v>50</v>
      </c>
      <c r="E7" s="5" t="s">
        <v>15</v>
      </c>
      <c r="F7" s="5" t="s">
        <v>14</v>
      </c>
      <c r="G7" s="5" t="s">
        <v>15</v>
      </c>
      <c r="H7" s="6"/>
      <c r="I7" s="37" t="s">
        <v>39</v>
      </c>
      <c r="J7" s="21">
        <v>9.0672566371681409</v>
      </c>
      <c r="K7" s="21">
        <v>9.7818181818181813</v>
      </c>
      <c r="L7" s="6"/>
      <c r="M7" s="6"/>
      <c r="N7" s="6"/>
      <c r="O7" s="6"/>
      <c r="T7" s="6"/>
      <c r="U7" s="6"/>
      <c r="V7" s="6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 x14ac:dyDescent="0.25">
      <c r="B8" s="10" t="s">
        <v>17</v>
      </c>
      <c r="C8" s="20" t="s">
        <v>18</v>
      </c>
      <c r="D8" s="21">
        <v>9.4418604651162799</v>
      </c>
      <c r="E8" s="22">
        <v>6.5217391304347824E-2</v>
      </c>
      <c r="F8" s="21">
        <v>9.8000000000000007</v>
      </c>
      <c r="G8" s="22">
        <v>0</v>
      </c>
      <c r="H8" s="6"/>
      <c r="I8" s="38" t="s">
        <v>40</v>
      </c>
      <c r="J8" s="24">
        <v>10</v>
      </c>
      <c r="K8" s="24">
        <v>10</v>
      </c>
      <c r="L8" s="6"/>
      <c r="M8" s="6"/>
      <c r="N8" s="6"/>
      <c r="O8" s="6"/>
      <c r="T8" s="6"/>
      <c r="U8" s="6"/>
      <c r="V8" s="6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" x14ac:dyDescent="0.25">
      <c r="B9" s="19" t="s">
        <v>19</v>
      </c>
      <c r="C9" s="23" t="s">
        <v>20</v>
      </c>
      <c r="D9" s="24">
        <v>9.1395348837209305</v>
      </c>
      <c r="E9" s="25">
        <v>6.5217391304347824E-2</v>
      </c>
      <c r="F9" s="24">
        <v>9.8000000000000007</v>
      </c>
      <c r="G9" s="25">
        <v>0</v>
      </c>
      <c r="H9" s="6"/>
      <c r="I9" s="37" t="s">
        <v>41</v>
      </c>
      <c r="J9" s="21">
        <v>10</v>
      </c>
      <c r="K9" s="21">
        <v>10</v>
      </c>
      <c r="L9" s="6"/>
      <c r="M9" s="6"/>
      <c r="N9" s="6"/>
      <c r="O9" s="6"/>
      <c r="T9" s="6"/>
      <c r="U9" s="6"/>
      <c r="V9" s="6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25.5" x14ac:dyDescent="0.25">
      <c r="B10" s="10" t="s">
        <v>21</v>
      </c>
      <c r="C10" s="20" t="s">
        <v>22</v>
      </c>
      <c r="D10" s="21">
        <v>9</v>
      </c>
      <c r="E10" s="22">
        <v>6.5217391304347824E-2</v>
      </c>
      <c r="F10" s="21">
        <v>9.8000000000000007</v>
      </c>
      <c r="G10" s="22">
        <v>0</v>
      </c>
      <c r="H10" s="6"/>
      <c r="I10" s="38" t="s">
        <v>42</v>
      </c>
      <c r="J10" s="52">
        <v>1.6564104185861432</v>
      </c>
      <c r="K10" s="52">
        <v>0.41681815427998525</v>
      </c>
      <c r="L10" s="6"/>
      <c r="M10" s="6"/>
      <c r="N10" s="6"/>
      <c r="O10" s="6"/>
      <c r="T10" s="6"/>
      <c r="U10" s="6"/>
      <c r="V10" s="6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5" x14ac:dyDescent="0.25">
      <c r="B11" s="19" t="s">
        <v>23</v>
      </c>
      <c r="C11" s="23" t="s">
        <v>24</v>
      </c>
      <c r="D11" s="24">
        <v>9.1627906976744189</v>
      </c>
      <c r="E11" s="25">
        <v>6.5217391304347824E-2</v>
      </c>
      <c r="F11" s="24">
        <v>9.8000000000000007</v>
      </c>
      <c r="G11" s="25">
        <v>0</v>
      </c>
      <c r="H11" s="6"/>
      <c r="I11" s="37" t="s">
        <v>43</v>
      </c>
      <c r="J11" s="50">
        <v>0.18268043851281884</v>
      </c>
      <c r="K11" s="50">
        <v>4.2611521348325632E-2</v>
      </c>
      <c r="L11" s="6"/>
      <c r="M11" s="6"/>
      <c r="N11" s="6"/>
      <c r="O11" s="6"/>
      <c r="T11" s="6"/>
      <c r="U11" s="6"/>
      <c r="V11" s="6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" x14ac:dyDescent="0.25">
      <c r="B12" s="10" t="s">
        <v>25</v>
      </c>
      <c r="C12" s="20" t="s">
        <v>26</v>
      </c>
      <c r="D12" s="21">
        <v>9.279069767441861</v>
      </c>
      <c r="E12" s="22">
        <v>6.5217391304347824E-2</v>
      </c>
      <c r="F12" s="21">
        <v>9.8000000000000007</v>
      </c>
      <c r="G12" s="22">
        <v>0</v>
      </c>
      <c r="H12" s="6"/>
      <c r="I12" s="38" t="s">
        <v>52</v>
      </c>
      <c r="J12" s="51">
        <v>10</v>
      </c>
      <c r="K12" s="51">
        <v>10</v>
      </c>
      <c r="L12" s="6"/>
      <c r="M12" s="6"/>
      <c r="N12" s="6"/>
      <c r="O12" s="6"/>
      <c r="T12" s="6"/>
      <c r="U12" s="6"/>
      <c r="V12" s="6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25.5" x14ac:dyDescent="0.25">
      <c r="B13" s="19" t="s">
        <v>27</v>
      </c>
      <c r="C13" s="23" t="s">
        <v>28</v>
      </c>
      <c r="D13" s="24">
        <v>9.0465116279069768</v>
      </c>
      <c r="E13" s="25">
        <v>6.5217391304347824E-2</v>
      </c>
      <c r="F13" s="24">
        <v>9.8000000000000007</v>
      </c>
      <c r="G13" s="25">
        <v>0</v>
      </c>
      <c r="H13" s="6"/>
      <c r="I13" s="37" t="s">
        <v>51</v>
      </c>
      <c r="J13" s="53">
        <v>2</v>
      </c>
      <c r="K13" s="53">
        <v>9</v>
      </c>
      <c r="L13" s="6"/>
      <c r="M13" s="6"/>
      <c r="N13" s="6"/>
      <c r="O13" s="6"/>
      <c r="T13" s="6"/>
      <c r="U13" s="6"/>
      <c r="V13" s="6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5" x14ac:dyDescent="0.25">
      <c r="B14" s="10" t="s">
        <v>29</v>
      </c>
      <c r="C14" s="26" t="s">
        <v>30</v>
      </c>
      <c r="D14" s="21">
        <v>9.0232558139534884</v>
      </c>
      <c r="E14" s="22">
        <v>6.5217391304347824E-2</v>
      </c>
      <c r="F14" s="21">
        <v>9.8000000000000007</v>
      </c>
      <c r="G14" s="22">
        <v>0</v>
      </c>
      <c r="H14" s="6"/>
      <c r="I14" s="6"/>
      <c r="J14" s="6"/>
      <c r="K14" s="6"/>
      <c r="L14" s="6"/>
      <c r="M14" s="6"/>
      <c r="N14" s="6"/>
      <c r="O14" s="6"/>
      <c r="T14" s="6"/>
      <c r="U14" s="6"/>
      <c r="V14" s="6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" x14ac:dyDescent="0.25">
      <c r="B15" s="19" t="s">
        <v>31</v>
      </c>
      <c r="C15" s="23" t="s">
        <v>32</v>
      </c>
      <c r="D15" s="24">
        <v>9.1395348837209305</v>
      </c>
      <c r="E15" s="25">
        <v>6.5217391304347824E-2</v>
      </c>
      <c r="F15" s="24">
        <v>9.6</v>
      </c>
      <c r="G15" s="25">
        <v>0</v>
      </c>
      <c r="H15" s="6"/>
      <c r="I15" s="6"/>
      <c r="J15" s="6"/>
      <c r="K15" s="6"/>
      <c r="L15" s="6"/>
      <c r="M15" s="6"/>
      <c r="N15" s="6"/>
      <c r="O15" s="6"/>
      <c r="T15" s="6"/>
      <c r="U15" s="6"/>
      <c r="V15" s="6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25.5" x14ac:dyDescent="0.25">
      <c r="B16" s="10" t="s">
        <v>33</v>
      </c>
      <c r="C16" s="20" t="s">
        <v>34</v>
      </c>
      <c r="D16" s="21">
        <v>8.8604651162790695</v>
      </c>
      <c r="E16" s="22">
        <v>6.5217391304347824E-2</v>
      </c>
      <c r="F16" s="21">
        <v>9.8000000000000007</v>
      </c>
      <c r="G16" s="22">
        <v>0</v>
      </c>
      <c r="H16" s="6"/>
      <c r="I16" s="6"/>
      <c r="J16" s="6"/>
      <c r="K16" s="6"/>
      <c r="L16" s="6"/>
      <c r="M16" s="6"/>
      <c r="N16" s="6"/>
      <c r="O16" s="6"/>
      <c r="T16" s="6"/>
      <c r="U16" s="6"/>
      <c r="V16" s="6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2:32" ht="25.5" x14ac:dyDescent="0.25">
      <c r="B17" s="19" t="s">
        <v>35</v>
      </c>
      <c r="C17" s="23" t="s">
        <v>36</v>
      </c>
      <c r="D17" s="24">
        <v>9.2325581395348841</v>
      </c>
      <c r="E17" s="25">
        <v>6.5217391304347824E-2</v>
      </c>
      <c r="F17" s="24">
        <v>9.8000000000000007</v>
      </c>
      <c r="G17" s="25">
        <v>0</v>
      </c>
      <c r="H17" s="6"/>
      <c r="I17" s="6"/>
      <c r="J17" s="6"/>
      <c r="K17" s="6"/>
      <c r="L17" s="6"/>
      <c r="M17" s="6"/>
      <c r="N17" s="6"/>
      <c r="O17" s="6"/>
      <c r="T17" s="6"/>
      <c r="U17" s="6"/>
      <c r="V17" s="6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2:32" ht="25.5" x14ac:dyDescent="0.25">
      <c r="B18" s="10" t="s">
        <v>37</v>
      </c>
      <c r="C18" s="20" t="s">
        <v>38</v>
      </c>
      <c r="D18" s="21">
        <v>8.8372093023255811</v>
      </c>
      <c r="E18" s="22">
        <v>6.5217391304347824E-2</v>
      </c>
      <c r="F18" s="21">
        <v>9.8000000000000007</v>
      </c>
      <c r="G18" s="22">
        <v>0</v>
      </c>
      <c r="H18" s="6"/>
      <c r="I18" s="4"/>
      <c r="J18" s="4"/>
      <c r="K18" s="4"/>
      <c r="L18" s="4"/>
      <c r="M18" s="4"/>
      <c r="N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2:32" ht="15" x14ac:dyDescent="0.25">
      <c r="H19" s="6"/>
      <c r="I19" s="4"/>
      <c r="J19" s="4"/>
      <c r="K19" s="4"/>
      <c r="L19" s="4"/>
      <c r="M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2:32" ht="15" x14ac:dyDescent="0.25">
      <c r="B20" s="7"/>
      <c r="C20" s="10"/>
      <c r="D20" s="4"/>
      <c r="E20" s="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2:32" ht="15" x14ac:dyDescent="0.25">
      <c r="B21" s="7"/>
      <c r="C21" s="20"/>
      <c r="D21" s="32">
        <v>2023</v>
      </c>
      <c r="E21" s="32">
        <v>2024</v>
      </c>
      <c r="F21" s="4"/>
      <c r="H21" s="4"/>
      <c r="I21" s="36" t="s">
        <v>78</v>
      </c>
      <c r="J21" s="5">
        <v>2024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2:32" ht="15" x14ac:dyDescent="0.25">
      <c r="B22" s="31" t="s">
        <v>44</v>
      </c>
      <c r="C22" s="31"/>
      <c r="D22" s="5" t="s">
        <v>50</v>
      </c>
      <c r="E22" s="32" t="s">
        <v>50</v>
      </c>
      <c r="F22" s="4"/>
      <c r="G22" s="6"/>
      <c r="H22" s="6"/>
      <c r="I22" s="37" t="s">
        <v>39</v>
      </c>
      <c r="J22" s="21">
        <v>9.6</v>
      </c>
      <c r="K22" s="6"/>
      <c r="L22" s="6"/>
      <c r="M22" s="6"/>
      <c r="N22" s="6"/>
      <c r="O22" s="6"/>
      <c r="P22" s="6"/>
      <c r="Q22" s="6"/>
      <c r="R22" s="6"/>
      <c r="S22" s="6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2:32" ht="25.5" x14ac:dyDescent="0.25">
      <c r="B23" s="10" t="s">
        <v>45</v>
      </c>
      <c r="C23" s="20" t="s">
        <v>46</v>
      </c>
      <c r="D23" s="21">
        <v>8.804347826086957</v>
      </c>
      <c r="E23" s="21">
        <v>9.6</v>
      </c>
      <c r="F23" s="4"/>
      <c r="G23" s="6"/>
      <c r="H23" s="6"/>
      <c r="I23" s="38" t="s">
        <v>40</v>
      </c>
      <c r="J23" s="24">
        <v>10</v>
      </c>
      <c r="K23" s="6"/>
      <c r="L23" s="6"/>
      <c r="M23" s="6"/>
      <c r="N23" s="6"/>
      <c r="O23" s="6"/>
      <c r="P23" s="6"/>
      <c r="Q23" s="6"/>
      <c r="R23" s="6"/>
      <c r="S23" s="6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2:32" ht="15" x14ac:dyDescent="0.25">
      <c r="B24" s="19" t="s">
        <v>47</v>
      </c>
      <c r="C24" s="23" t="s">
        <v>48</v>
      </c>
      <c r="D24" s="24">
        <v>8.9347826086956523</v>
      </c>
      <c r="E24" s="24">
        <v>9.384615384615385</v>
      </c>
      <c r="F24" s="4"/>
      <c r="G24" s="6"/>
      <c r="H24" s="6"/>
      <c r="I24" s="37" t="s">
        <v>41</v>
      </c>
      <c r="J24" s="21">
        <v>10</v>
      </c>
      <c r="K24" s="6"/>
      <c r="L24" s="6"/>
      <c r="M24" s="6"/>
      <c r="N24" s="6"/>
      <c r="O24" s="6"/>
      <c r="P24" s="6"/>
      <c r="Q24" s="6"/>
      <c r="R24" s="6"/>
      <c r="S24" s="6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2:32" ht="15" x14ac:dyDescent="0.25">
      <c r="B25" s="10"/>
      <c r="C25" s="57" t="s">
        <v>39</v>
      </c>
      <c r="D25" s="27">
        <v>8.8695652173913047</v>
      </c>
      <c r="E25" s="27">
        <v>9.6</v>
      </c>
      <c r="F25" s="4"/>
      <c r="G25" s="4"/>
      <c r="H25" s="4"/>
      <c r="I25" s="38" t="s">
        <v>42</v>
      </c>
      <c r="J25" s="52">
        <v>0.5163977794943222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2:32" ht="15" x14ac:dyDescent="0.25">
      <c r="B26" s="4"/>
      <c r="C26" s="4"/>
      <c r="D26" s="4"/>
      <c r="E26" s="4"/>
      <c r="F26" s="4"/>
      <c r="G26" s="7"/>
      <c r="H26" s="7"/>
      <c r="I26" s="37" t="s">
        <v>43</v>
      </c>
      <c r="J26" s="50">
        <v>5.3791435363991898E-2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2:32" ht="15" x14ac:dyDescent="0.25">
      <c r="B27" s="4"/>
      <c r="C27" s="4"/>
      <c r="D27" s="4"/>
      <c r="E27" s="4"/>
      <c r="F27" s="4"/>
      <c r="G27" s="4"/>
      <c r="H27" s="4"/>
      <c r="I27" s="38" t="s">
        <v>52</v>
      </c>
      <c r="J27" s="51">
        <v>10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2:32" ht="15" x14ac:dyDescent="0.25">
      <c r="B28" s="4"/>
      <c r="C28" s="4"/>
      <c r="D28" s="4"/>
      <c r="E28" s="4"/>
      <c r="F28" s="4"/>
      <c r="G28" s="4"/>
      <c r="H28" s="4"/>
      <c r="I28" s="37" t="s">
        <v>51</v>
      </c>
      <c r="J28" s="53">
        <v>9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2:32" ht="15" x14ac:dyDescent="0.25">
      <c r="B29" s="4"/>
      <c r="C29" s="4"/>
      <c r="D29" s="4"/>
      <c r="E29" s="4"/>
      <c r="F29" s="4"/>
    </row>
    <row r="30" spans="2:32" ht="15" x14ac:dyDescent="0.25">
      <c r="B30" s="4"/>
      <c r="C30" s="4"/>
      <c r="D30" s="4"/>
      <c r="E30" s="4"/>
      <c r="F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2:32" ht="15" x14ac:dyDescent="0.25">
      <c r="B31" s="4"/>
      <c r="C31" s="4"/>
      <c r="D31" s="4"/>
      <c r="E31" s="4"/>
      <c r="F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2:32" ht="15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</sheetData>
  <sheetProtection algorithmName="SHA-512" hashValue="J0lR7uJqviap9rgLzzEuAM9tU+E0eVStr4VAUsMhia6B7lXpJS9ldEd8mEHQw3LYDRZH1aDd4A/bBLmU8kpULQ==" saltValue="qdwkNxuG5JlODEMLjSCXR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3 2 a 6 1 3 e - e 3 b 3 - 4 b 9 7 - a d f e - e 7 f 3 6 9 d 0 e 2 a 3 "   x m l n s = " h t t p : / / s c h e m a s . m i c r o s o f t . c o m / D a t a M a s h u p " > A A A A A O M J A A B Q S w M E F A A C A A g A e I r r W M 2 F Y N q l A A A A 9 g A A A B I A H A B D b 2 5 m a W c v U G F j a 2 F n Z S 5 4 b W w g o h g A K K A U A A A A A A A A A A A A A A A A A A A A A A A A A A A A h Y 9 B D o I w F E S v Q r q n L S V G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M c U z N s c U y A Q h 1 + Y r s H H v s / 2 B s O o r 1 3 e K t y 5 c b o F M E c j 7 A 3 8 A U E s D B B Q A A g A I A H i K 6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i u t Y h k T c p d w G A A A r G w A A E w A c A E Z v c m 1 1 b G F z L 1 N l Y 3 R p b 2 4 x L m 0 g o h g A K K A U A A A A A A A A A A A A A A A A A A A A A A A A A A A A 3 V f L b h s 3 F N 0 H y D + w 6 i Y G 5 E C S b d l O E R S q 7 K Z B i 9 q 1 n X Q R B w U 1 Q 0 t s O a R C c g Q n g Y E A X f Q n W q B B F 0 E K Z B V 0 0 + 3 8 S b 6 k 5 3 J G b z H V p q 1 T A 7 Y s D o c 8 5 / L c c y + d S L w 0 m p 2 W n 8 1 P b t 6 4 e c M N u B U p + 6 x z e s j u M i X 8 z R s M P 5 8 b 7 Q U G D i 8 T o W 5 / a + w P P W N + u P W 5 V O J 2 l 5 5 p 7 2 7 V u n f O H z h h 3 f l + q 9 H Y 3 d l u n x 9 p c W D l S L B N 9 k B L z L P n 3 e P O + b F w T 3 L p u D t v N V r b 5 w f C i W w o 9 M C w A 5 M I 2 m q T H R d v 3 e Y 9 y 9 O c F 6 + K 3 w w 7 9 V Y m H p 9 C u 5 w m H N 8 7 / P r s / F A / y Y U X 7 r u 9 R g O / z d u X y l 3 W N u p M 5 0 r V m b e 5 2 K i X L B a n f n c 6 E M K D V q D 3 / N F 9 L 7 K 7 t c V Z t f q X U q d 3 a 2 F y 7 f H V o w P u + e N q y Y 9 r Z 3 J o W E e B G k 9 N D Y u d 8 R 6 i c m a 5 d h f G Z l 2 j 8 k y f P R 0 K d 2 s 1 g P r z 5 7 V y F v Z i H j O Z F 5 f + q s 7 G 4 6 3 x O N d P Z 4 a 3 I t O 3 V 0 / f i U x v R 8 Z 3 I + N 7 k f H 9 y H i z E X s Q 4 9 u M E G 7 G G D c j l J s 7 k f F 2 Z H w 3 M r 4 X G d 9 f P d 5 q R M a b k f E I 4 d Z W Z D z C t x X h 2 4 r w b R H f + 9 q 3 t 2 + T Q m e f z J / y 1 c Z E 8 F 3 e E 8 U r r g b G s W N r M j O S q X F T 5 Y c x L 7 4 Q P I U X 3 F r M k D p 7 V M 3 o K H W a c M W t u 0 t Z + n h j d U 4 1 / y a p o o g o r 4 Z G m S X N J C a V f X N c P l p g L 1 x i F I + 8 0 s 2 t W / F O U g 3 P v 5 J K l 8 i h k j q 2 2 t G F s H 7 5 Y a 7 l S F q f u 6 U n 3 n i u T o Q b G p 2 S S 6 6 e c F + 7 x E q / D A i h u R D O G b v 0 p K N y v Y L X W W 6 z Z X z d o 5 P j I 3 Z w 1 I X 7 H r L W 7 k 6 j v d N q 7 e 9 s w Z M 7 b M q a X R j J M q m l 8 z h G z i y A C + m 5 T g 1 z I n d s Y G z x 0 k o c W i q Y 1 M W b R J o 6 C 1 V i x J V h 2 L N 4 b b G C o Q k 8 V 5 x x w 5 T R f Q z Q G p n A 0 o K q l B y Z T 1 c o e Q X S r Q r p k Q O j j N P e Z b g c w z 5 D x c v d U G P C v n y e k O U Z 4 z 1 j U + j S s c R k j N 6 V i c Q A X m J D h D j X a f n V i + I t S p b Z z I Q 3 q V H F 2 7 5 M + J o 4 2 + O I O k Y s O U L R l 4 A 7 t 5 Z j J m g o x X 9 6 D i q A D I 1 F Q D U P m B m 3 g I k Q l r X U C 2 M l 3 x z i A P z 6 m P b W O G X w z g A Q O 1 7 w k b E i E R b / v 3 v x c z j X c v s 6 u 1 D i U v a k G s c t l c V L Z f r m 3 Y t f m M i Y g y u M z 3 x N b P u r s E 2 j Y H J m 6 K v n f Q O s m a G o 5 i n X X q r F H W c 4 u B x r e W 4 h X o J c / C E g G 7 x k I N M U a Y r m R L o 6 e 5 K H M X I O i I N D j j y j B P 2 U r Q W + 3 R y L k i A m l K M B C 7 J A V g e G y P K h F d j 0 G e 8 D r 6 Z 8 w t n L R Y V K l s B R K X m g z i F k 8 2 Y k V F B q E C x A F X + S d q c q X o z 3 m p j H i f T Q J M X v L B m I P m K M / J z J W e d m w X 1 E n Z s X m 4 6 i S y F K C a X U z s s + D 9 H u I d q I t T Y j 6 P m C s A Z r A O q B S C R F l N 4 Y V s 0 j c 6 a H 7 D f j R E Z r V W V o O H a H l P 5 7 7 e w 1 2 7 t 7 2 5 P w j 3 U Y A h Z M a n Z z h 5 W L 1 y N y L M Q K B z B O J 5 p N 3 3 k l 6 E T a B D Y A U Y h 6 h a n K B i p M Y K B o C Z 1 w B G r A J 2 t X q G d c b j Z + d X L Q X J U G i k P L s w V N O N n X 8 g L p T M F d k / r O J G 3 e p z Z i y 3 N v Z u c A q w s p X N o P O M 0 b E A q 8 T i T m P w s O F D x / K m 8 q 4 n w 9 2 w 4 4 2 6 v S W w 3 E f I r n G Y n H M K N w j a k j e 3 u u e J P i v O p M K F H F m X Q S 3 p w S I I C T 6 N l J / i e 2 e A N 7 h F / B 5 Q P a I F h D 0 r X B H c h i S g s N 1 i + x I h x X r U l q t y J 1 6 P x c 7 B J j r U F + g t E Q 2 L C T D z 4 6 Y 0 K V 9 k N Q T e 9 7 F I V Q t c j T z E R J 5 d u T f A m Z h E t U L 5 f V w v j u D G m W 2 J R 1 M P g A r Q o 7 7 1 F L t Y J L 5 8 H Z U e d h 5 6 v 7 n e K n 4 s e j w K b Z J g f e B p t v c q 7 C C n 3 L 8 z J / M y B C 4 a p S u M y W G b 6 V f R a / o p R L n x N j Z A 6 e h o I y 5 1 t 1 A k 4 F d 1 j J U E N 7 d D Q h 8 S Z J V A o y R K J s e U A + u A t O 3 T K T g 1 z U Y c a h J V d Z l / z u V k W + i + 6 T j Y I l l s k S I q F L F y a H X T D x a R R W b N V Y z 4 n H Z f k B a p l 8 R i p w 9 I c i h G B z Z B s k L y 1 V 5 G d U j V U f e Y J D A N v Q f 7 F J b 2 Z C t E s 7 L e G H U o H I 8 D v R 6 w B a c T q E E x H 6 b j 5 z E w h D o u z V l y 4 C u A m V D M c 9 + n x b P m 3 E 5 x v p x d 5 5 r l 1 e 1 S E v N c W z f X D V 4 q 6 k o x E h v s B H w 6 y n f J a p h 6 v 8 f 3 l E t c 5 n h y d n n d o / L t V a p 9 N 6 z y 7 / W z c A 7 2 b t u t + D a t 2 D 9 4 C 8 F l c g Q G z F I f 7 r t x / A 2 Y r D + c 8 u P o C 1 H Y d 1 f e 8 8 w L 0 T x X 3 9 r j u A 2 4 7 D / V B u O m C x u 5 L F / / q S A 9 Z 7 c d b X 4 n 4 D i P t x i B / e 1 Y b K S y N O 6 I O 5 1 h A P 1 M m r j Z s 3 p H 5 P A / j J X 1 B L A Q I t A B Q A A g A I A H i K 6 1 j N h W D a p Q A A A P Y A A A A S A A A A A A A A A A A A A A A A A A A A A A B D b 2 5 m a W c v U G F j a 2 F n Z S 5 4 b W x Q S w E C L Q A U A A I A C A B 4 i u t Y D 8 r p q 6 Q A A A D p A A A A E w A A A A A A A A A A A A A A A A D x A A A A W 0 N v b n R l b n R f V H l w Z X N d L n h t b F B L A Q I t A B Q A A g A I A H i K 6 1 i G R N y l 3 A Y A A C s b A A A T A A A A A A A A A A A A A A A A A O I B A A B G b 3 J t d W x h c y 9 T Z W N 0 a W 9 u M S 5 t U E s F B g A A A A A D A A M A w g A A A A s J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U T A A A A A A A A 8 x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B U 0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N z Z k Y W Z i M S 0 2 Y m I 5 L T R h Z j c t O T h j Z S 0 z N j R i M m U 5 M G E y N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T R S 9 B d X R v U m V t b 3 Z l Z E N v b H V t b n M x L n t j b 2 R p Z 2 9 D d X J z b y w w f S Z x d W 9 0 O y w m c X V v d D t T Z W N 0 a W 9 u M S 9 C Q V N F L 0 F 1 d G 9 S Z W 1 v d m V k Q 2 9 s d W 1 u c z E u e 2 N 1 c n N v L D F 9 J n F 1 b 3 Q 7 L C Z x d W 9 0 O 1 N l Y 3 R p b 2 4 x L 0 J B U 0 U v Q X V 0 b 1 J l b W 9 2 Z W R D b 2 x 1 b W 5 z M S 5 7 Q W x 1 b m 8 s M n 0 m c X V v d D s s J n F 1 b 3 Q 7 U 2 V j d G l v b j E v Q k F T R S 9 B d X R v U m V t b 3 Z l Z E N v b H V t b n M x L n t D R D E s M 3 0 m c X V v d D s s J n F 1 b 3 Q 7 U 2 V j d G l v b j E v Q k F T R S 9 B d X R v U m V t b 3 Z l Z E N v b H V t b n M x L n t D R D I s N H 0 m c X V v d D s s J n F 1 b 3 Q 7 U 2 V j d G l v b j E v Q k F T R S 9 B d X R v U m V t b 3 Z l Z E N v b H V t b n M x L n t D R D M s N X 0 m c X V v d D s s J n F 1 b 3 Q 7 U 2 V j d G l v b j E v Q k F T R S 9 B d X R v U m V t b 3 Z l Z E N v b H V t b n M x L n t D R D Q s N n 0 m c X V v d D s s J n F 1 b 3 Q 7 U 2 V j d G l v b j E v Q k F T R S 9 B d X R v U m V t b 3 Z l Z E N v b H V t b n M x L n t D R D U s N 3 0 m c X V v d D s s J n F 1 b 3 Q 7 U 2 V j d G l v b j E v Q k F T R S 9 B d X R v U m V t b 3 Z l Z E N v b H V t b n M x L n t D R D Y s O H 0 m c X V v d D s s J n F 1 b 3 Q 7 U 2 V j d G l v b j E v Q k F T R S 9 B d X R v U m V t b 3 Z l Z E N v b H V t b n M x L n t D R D c s O X 0 m c X V v d D s s J n F 1 b 3 Q 7 U 2 V j d G l v b j E v Q k F T R S 9 B d X R v U m V t b 3 Z l Z E N v b H V t b n M x L n t D R D g s M T B 9 J n F 1 b 3 Q 7 L C Z x d W 9 0 O 1 N l Y 3 R p b 2 4 x L 0 J B U 0 U v Q X V 0 b 1 J l b W 9 2 Z W R D b 2 x 1 b W 5 z M S 5 7 Q 0 Q 5 L D E x f S Z x d W 9 0 O y w m c X V v d D t T Z W N 0 a W 9 u M S 9 C Q V N F L 0 F 1 d G 9 S Z W 1 v d m V k Q 2 9 s d W 1 u c z E u e 0 N E M T A s M T J 9 J n F 1 b 3 Q 7 L C Z x d W 9 0 O 1 N l Y 3 R p b 2 4 x L 0 J B U 0 U v Q X V 0 b 1 J l b W 9 2 Z W R D b 2 x 1 b W 5 z M S 5 7 Q 0 Q x M S w x M 3 0 m c X V v d D s s J n F 1 b 3 Q 7 U 2 V j d G l v b j E v Q k F T R S 9 B d X R v U m V t b 3 Z l Z E N v b H V t b n M x L n t B Q T E s M T R 9 J n F 1 b 3 Q 7 L C Z x d W 9 0 O 1 N l Y 3 R p b 2 4 x L 0 J B U 0 U v Q X V 0 b 1 J l b W 9 2 Z W R D b 2 x 1 b W 5 z M S 5 7 Q U E y L D E 1 f S Z x d W 9 0 O y w m c X V v d D t T Z W N 0 a W 9 u M S 9 C Q V N F L 0 F 1 d G 9 S Z W 1 v d m V k Q 2 9 s d W 1 u c z E u e 0 F C R V J U Q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J B U 0 U v Q X V 0 b 1 J l b W 9 2 Z W R D b 2 x 1 b W 5 z M S 5 7 Y 2 9 k a W d v Q 3 V y c 2 8 s M H 0 m c X V v d D s s J n F 1 b 3 Q 7 U 2 V j d G l v b j E v Q k F T R S 9 B d X R v U m V t b 3 Z l Z E N v b H V t b n M x L n t j d X J z b y w x f S Z x d W 9 0 O y w m c X V v d D t T Z W N 0 a W 9 u M S 9 C Q V N F L 0 F 1 d G 9 S Z W 1 v d m V k Q 2 9 s d W 1 u c z E u e 0 F s d W 5 v L D J 9 J n F 1 b 3 Q 7 L C Z x d W 9 0 O 1 N l Y 3 R p b 2 4 x L 0 J B U 0 U v Q X V 0 b 1 J l b W 9 2 Z W R D b 2 x 1 b W 5 z M S 5 7 Q 0 Q x L D N 9 J n F 1 b 3 Q 7 L C Z x d W 9 0 O 1 N l Y 3 R p b 2 4 x L 0 J B U 0 U v Q X V 0 b 1 J l b W 9 2 Z W R D b 2 x 1 b W 5 z M S 5 7 Q 0 Q y L D R 9 J n F 1 b 3 Q 7 L C Z x d W 9 0 O 1 N l Y 3 R p b 2 4 x L 0 J B U 0 U v Q X V 0 b 1 J l b W 9 2 Z W R D b 2 x 1 b W 5 z M S 5 7 Q 0 Q z L D V 9 J n F 1 b 3 Q 7 L C Z x d W 9 0 O 1 N l Y 3 R p b 2 4 x L 0 J B U 0 U v Q X V 0 b 1 J l b W 9 2 Z W R D b 2 x 1 b W 5 z M S 5 7 Q 0 Q 0 L D Z 9 J n F 1 b 3 Q 7 L C Z x d W 9 0 O 1 N l Y 3 R p b 2 4 x L 0 J B U 0 U v Q X V 0 b 1 J l b W 9 2 Z W R D b 2 x 1 b W 5 z M S 5 7 Q 0 Q 1 L D d 9 J n F 1 b 3 Q 7 L C Z x d W 9 0 O 1 N l Y 3 R p b 2 4 x L 0 J B U 0 U v Q X V 0 b 1 J l b W 9 2 Z W R D b 2 x 1 b W 5 z M S 5 7 Q 0 Q 2 L D h 9 J n F 1 b 3 Q 7 L C Z x d W 9 0 O 1 N l Y 3 R p b 2 4 x L 0 J B U 0 U v Q X V 0 b 1 J l b W 9 2 Z W R D b 2 x 1 b W 5 z M S 5 7 Q 0 Q 3 L D l 9 J n F 1 b 3 Q 7 L C Z x d W 9 0 O 1 N l Y 3 R p b 2 4 x L 0 J B U 0 U v Q X V 0 b 1 J l b W 9 2 Z W R D b 2 x 1 b W 5 z M S 5 7 Q 0 Q 4 L D E w f S Z x d W 9 0 O y w m c X V v d D t T Z W N 0 a W 9 u M S 9 C Q V N F L 0 F 1 d G 9 S Z W 1 v d m V k Q 2 9 s d W 1 u c z E u e 0 N E O S w x M X 0 m c X V v d D s s J n F 1 b 3 Q 7 U 2 V j d G l v b j E v Q k F T R S 9 B d X R v U m V t b 3 Z l Z E N v b H V t b n M x L n t D R D E w L D E y f S Z x d W 9 0 O y w m c X V v d D t T Z W N 0 a W 9 u M S 9 C Q V N F L 0 F 1 d G 9 S Z W 1 v d m V k Q 2 9 s d W 1 u c z E u e 0 N E M T E s M T N 9 J n F 1 b 3 Q 7 L C Z x d W 9 0 O 1 N l Y 3 R p b 2 4 x L 0 J B U 0 U v Q X V 0 b 1 J l b W 9 2 Z W R D b 2 x 1 b W 5 z M S 5 7 Q U E x L D E 0 f S Z x d W 9 0 O y w m c X V v d D t T Z W N 0 a W 9 u M S 9 C Q V N F L 0 F 1 d G 9 S Z W 1 v d m V k Q 2 9 s d W 1 u c z E u e 0 F B M i w x N X 0 m c X V v d D s s J n F 1 b 3 Q 7 U 2 V j d G l v b j E v Q k F T R S 9 B d X R v U m V t b 3 Z l Z E N v b H V t b n M x L n t B Q k V S V E E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j b 2 R p Z 2 9 D d X J z b y Z x d W 9 0 O y w m c X V v d D t j d X J z b y Z x d W 9 0 O y w m c X V v d D t B b H V u b y Z x d W 9 0 O y w m c X V v d D t D R D E m c X V v d D s s J n F 1 b 3 Q 7 Q 0 Q y J n F 1 b 3 Q 7 L C Z x d W 9 0 O 0 N E M y Z x d W 9 0 O y w m c X V v d D t D R D Q m c X V v d D s s J n F 1 b 3 Q 7 Q 0 Q 1 J n F 1 b 3 Q 7 L C Z x d W 9 0 O 0 N E N i Z x d W 9 0 O y w m c X V v d D t D R D c m c X V v d D s s J n F 1 b 3 Q 7 Q 0 Q 4 J n F 1 b 3 Q 7 L C Z x d W 9 0 O 0 N E O S Z x d W 9 0 O y w m c X V v d D t D R D E w J n F 1 b 3 Q 7 L C Z x d W 9 0 O 0 N E M T E m c X V v d D s s J n F 1 b 3 Q 7 Q U E x J n F 1 b 3 Q 7 L C Z x d W 9 0 O 0 F B M i Z x d W 9 0 O y w m c X V v d D t B Q k V S V E E m c X V v d D t d I i A v P j x F b n R y e S B U e X B l P S J G a W x s Q 2 9 s d W 1 u V H l w Z X M i I F Z h b H V l P S J z Q X d Z R E F 3 T U R B d 0 1 E Q X d N R E F 3 T U R B d 1 k 9 I i A v P j x F b n R y e S B U e X B l P S J G a W x s T G F z d F V w Z G F 0 Z W Q i I F Z h b H V l P S J k M j A y N C 0 w N y 0 x M F Q x M j o z O T o 1 N S 4 1 N j g y N T k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Q V N F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F b n F 1 Z X R l c 1 8 4 M D B f O D A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H V u Y X M l M j B S Z W 5 v b W V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V 7 V c i f X B d E o X r P + p + L W 0 s A A A A A A g A A A A A A A 2 Y A A M A A A A A Q A A A A 9 Y O N s R n F M j 2 n P R C 1 f u L 6 g A A A A A A E g A A A o A A A A B A A A A D L 2 B e G J O f A o X m A J i / 3 + H q m U A A A A C F I 2 b k s V H 2 n c W 4 + j J h / N L x a H r n G 9 h 4 k o 8 S q 7 v W S d 7 G E 7 E 5 e d i d N 9 O a U d Q O I 3 w w h U h F Q q 7 Z E 4 n 6 E 2 + P M U Q P O U e D Z a K Q B g x 9 w N 9 D m i j J k G B Y 5 F A A A A I c e H W 1 D I M k e 5 r t F j T E g l R m L 5 b 8 B < / D a t a M a s h u p > 
</file>

<file path=customXml/itemProps1.xml><?xml version="1.0" encoding="utf-8"?>
<ds:datastoreItem xmlns:ds="http://schemas.openxmlformats.org/officeDocument/2006/customXml" ds:itemID="{9272C11F-645D-4C06-8EAA-D900DAF2F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GERAL</vt:lpstr>
      <vt:lpstr>MESTRADO</vt:lpstr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THALES CASTRO GODINHO</cp:lastModifiedBy>
  <dcterms:created xsi:type="dcterms:W3CDTF">2024-07-10T11:05:46Z</dcterms:created>
  <dcterms:modified xsi:type="dcterms:W3CDTF">2024-07-11T20:20:46Z</dcterms:modified>
</cp:coreProperties>
</file>