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X:\CPA\2023\2023-07-01 - Pesquisa de Ambiente Acadêmico - Grad. e UTECH\SEMI\"/>
    </mc:Choice>
  </mc:AlternateContent>
  <xr:revisionPtr revIDLastSave="0" documentId="13_ncr:1_{28F5D376-5610-48C9-A3BF-BDBBC9219F04}" xr6:coauthVersionLast="47" xr6:coauthVersionMax="47" xr10:uidLastSave="{00000000-0000-0000-0000-000000000000}"/>
  <workbookProtection workbookAlgorithmName="SHA-512" workbookHashValue="cWUyXzGo4uAB0ZX4Se0AvZtNXdi+dYa/1Az5aNC6LSKo9AT90+G/FiK/6EsvSEcj5+NuB4EbOCF+OFe3HM4mZg==" workbookSaltValue="Xn5nx2z00j8pU5z3TFp65Q==" workbookSpinCount="100000" lockStructure="1"/>
  <bookViews>
    <workbookView xWindow="-120" yWindow="-120" windowWidth="29040" windowHeight="15840" tabRatio="681" xr2:uid="{9337327A-1FFE-48CC-8E28-735BF924917C}"/>
  </bookViews>
  <sheets>
    <sheet name="MENU" sheetId="35" r:id="rId1"/>
    <sheet name="APRESENTAÇÃO" sheetId="37" r:id="rId2"/>
    <sheet name="REPRESENTATIVIDADE" sheetId="34" r:id="rId3"/>
    <sheet name="GERAL" sheetId="36" r:id="rId4"/>
    <sheet name="CURSO" sheetId="8" r:id="rId5"/>
    <sheet name="COORDENAÇÃO" sheetId="9" r:id="rId6"/>
    <sheet name="SECRETARIA POLO" sheetId="19" r:id="rId7"/>
    <sheet name="SOLICITAÇÃO_SERVIÇOS" sheetId="14" r:id="rId8"/>
    <sheet name="TUTORIA_DISTÂNCIA" sheetId="15" r:id="rId9"/>
    <sheet name="SERVIÇOS FINANCEIROS" sheetId="20" r:id="rId10"/>
    <sheet name="CMA" sheetId="11" r:id="rId11"/>
    <sheet name="CPA" sheetId="1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9" l="1"/>
  <c r="F26" i="34" l="1"/>
  <c r="E26" i="34"/>
  <c r="F25" i="34"/>
  <c r="F24" i="34"/>
  <c r="F23" i="34"/>
  <c r="F22" i="34"/>
  <c r="F21" i="34"/>
  <c r="F20" i="34"/>
  <c r="F19" i="34"/>
  <c r="F18" i="34"/>
  <c r="F17" i="34"/>
  <c r="F16" i="34"/>
  <c r="F15" i="34"/>
  <c r="F14" i="34"/>
  <c r="F13" i="34"/>
  <c r="F12" i="34"/>
  <c r="F11" i="34"/>
  <c r="F10" i="34"/>
  <c r="F9" i="34"/>
  <c r="D26" i="34"/>
</calcChain>
</file>

<file path=xl/sharedStrings.xml><?xml version="1.0" encoding="utf-8"?>
<sst xmlns="http://schemas.openxmlformats.org/spreadsheetml/2006/main" count="738" uniqueCount="210">
  <si>
    <t>Conheço o setor, mas nunca precisei utilizar seus serviços</t>
  </si>
  <si>
    <t>Não tenho condições de avaliar</t>
  </si>
  <si>
    <t>Reconhecidos pelo Ministério da Educação – MEC</t>
  </si>
  <si>
    <t>Tenham uma boa avaliação do MEC (ENADE e Reconhecimento de Curso)</t>
  </si>
  <si>
    <t>Possuam professores com boa formação acadêmica, maioria de mestres e doutores</t>
  </si>
  <si>
    <t>Que possibilitem flexibilidade nos horários de estudo</t>
  </si>
  <si>
    <t>Possuam bons materiais didáticos</t>
  </si>
  <si>
    <t>Tenham aulas ao vivo (mesmo que on-line) com professores e alunos</t>
  </si>
  <si>
    <t>Comunicação com os alunos.</t>
  </si>
  <si>
    <t>Seleção dos professores para atuar no curso.</t>
  </si>
  <si>
    <t>Acompanhamento do material didático das disciplinas.</t>
  </si>
  <si>
    <t>Não conheço o setor e quais serviços ele oferece</t>
  </si>
  <si>
    <t>Não tenho condições de avaliar.</t>
  </si>
  <si>
    <t>Acompanhamento dos conteúdos das videoaulas.</t>
  </si>
  <si>
    <t>Possuam professores com boa experiência no mercado de trabalho em suas áreas</t>
  </si>
  <si>
    <t>Sejam inovadores, de novas profissões do mercado de trabalho</t>
  </si>
  <si>
    <t>Ofertem livros físicos e/ou virtuais</t>
  </si>
  <si>
    <t>Supervisão dos instrumentos de avaliação do curso.</t>
  </si>
  <si>
    <t>Secretaria do Polo</t>
  </si>
  <si>
    <t>Ocasionalmente</t>
  </si>
  <si>
    <t>Sim, na maior parte das vezes</t>
  </si>
  <si>
    <t>Mensalmente</t>
  </si>
  <si>
    <t>Possuam flexibilidade de matriz curricular, para poder montar meu perfil profissional</t>
  </si>
  <si>
    <t>Sim, sempre</t>
  </si>
  <si>
    <t>Apresentem práticas e estudos de caso realizados em laboratórios (físicos ou virtuais)</t>
  </si>
  <si>
    <t>Ofertem materiais para atividades práticas individuais (laboratórios portáteis)</t>
  </si>
  <si>
    <t>Sejam tradicionais, de profissões já reconhecidas pelo mercado</t>
  </si>
  <si>
    <t>Realizem atividades em grupo</t>
  </si>
  <si>
    <t>Curso</t>
  </si>
  <si>
    <t>Quinzenalmente</t>
  </si>
  <si>
    <t>Sim, na menor parte das vezes</t>
  </si>
  <si>
    <t>Semanalmente</t>
  </si>
  <si>
    <t>Não, em nenhuma das vezes</t>
  </si>
  <si>
    <t>Como você avalia o desempenho do Coordenador(a) do seu curso quanto ao ACOMPANHAMENTO DO MATERIAL DIDÁTICO DAS DISCIPLINAS?</t>
  </si>
  <si>
    <t>Como você avalia o desempenho do Coordenador(a) do seu curso quanto à SUPERVISÃO DOS INSTRUMENTOS DE AVALIAÇÃO DO CURSO?</t>
  </si>
  <si>
    <t>Qualidade do atendimento (cordialidade, agilidade, disponibilidade para atendimento),</t>
  </si>
  <si>
    <t>Fornecimento adequado de informações (segurança e confiabilidade na informação fornecida),</t>
  </si>
  <si>
    <t>Adequação do horário de funcionamento da Secretaria às necessidades dos alunos do Polo,</t>
  </si>
  <si>
    <t>Retorno aos alunos de questionamentos ou solicitações,</t>
  </si>
  <si>
    <t>Rapidez (agilidade) nas respostas</t>
  </si>
  <si>
    <t>Facilidade de uso do módulo financeiro no Univirtus</t>
  </si>
  <si>
    <t>Qualidade do atendimento realizado pelo 0800 (telefone)</t>
  </si>
  <si>
    <t>Fornecimento adequado de informações por meio do 0800 (telefone)</t>
  </si>
  <si>
    <t>Importância dos temas pesquisados</t>
  </si>
  <si>
    <t>Quantidade de pesquisas realizadas ao ano</t>
  </si>
  <si>
    <t>Clareza e objetividade das questões</t>
  </si>
  <si>
    <t>Número de questões e tamanho do questionário</t>
  </si>
  <si>
    <t>Facilidade de preenchimento e envio dos questionários</t>
  </si>
  <si>
    <t>CURSO</t>
  </si>
  <si>
    <t>MÉDIA</t>
  </si>
  <si>
    <t>NTCA</t>
  </si>
  <si>
    <t>Q1</t>
  </si>
  <si>
    <t>Q2</t>
  </si>
  <si>
    <t>Q3</t>
  </si>
  <si>
    <t>Q4</t>
  </si>
  <si>
    <t>Q5</t>
  </si>
  <si>
    <t>Q9</t>
  </si>
  <si>
    <t>Q10</t>
  </si>
  <si>
    <t>Q11</t>
  </si>
  <si>
    <t>Q12</t>
  </si>
  <si>
    <t>Q13</t>
  </si>
  <si>
    <t>Q14</t>
  </si>
  <si>
    <t>Q15</t>
  </si>
  <si>
    <t>Q16</t>
  </si>
  <si>
    <t>Q17</t>
  </si>
  <si>
    <t>Q18</t>
  </si>
  <si>
    <t>Q19</t>
  </si>
  <si>
    <t>Q20</t>
  </si>
  <si>
    <t>Q21</t>
  </si>
  <si>
    <t>Q22</t>
  </si>
  <si>
    <t>Q33</t>
  </si>
  <si>
    <t>Q34</t>
  </si>
  <si>
    <t>Q35</t>
  </si>
  <si>
    <t>Q36</t>
  </si>
  <si>
    <t>Q37</t>
  </si>
  <si>
    <t>Q38</t>
  </si>
  <si>
    <t>Q39</t>
  </si>
  <si>
    <t>Q40</t>
  </si>
  <si>
    <t>Q41</t>
  </si>
  <si>
    <t>Q42</t>
  </si>
  <si>
    <t>Q43</t>
  </si>
  <si>
    <t>RESP.</t>
  </si>
  <si>
    <t>Concordo totalmente</t>
  </si>
  <si>
    <t>Discordo parcialmente</t>
  </si>
  <si>
    <t>Concordo parcialmente</t>
  </si>
  <si>
    <t>Não concordo/nem discordo</t>
  </si>
  <si>
    <t>Discordo totalmente</t>
  </si>
  <si>
    <t xml:space="preserve">O curso corresponde às expectativas iniciais: </t>
  </si>
  <si>
    <t>Os conteúdos das disciplinas são bem integrados</t>
  </si>
  <si>
    <t>Os conteúdos das disciplinas são relativamente integrados</t>
  </si>
  <si>
    <t>Os conteúdos das disciplinas são pouco integrados</t>
  </si>
  <si>
    <t>Os conteúdos das disciplinas não apresentam integração</t>
  </si>
  <si>
    <t>Deveria exigir muito mais de mim</t>
  </si>
  <si>
    <t>Deveria exigir um pouco mais de mim</t>
  </si>
  <si>
    <t>Exige de mim na medida certa</t>
  </si>
  <si>
    <t>Deveria exigir um pouco menos de mim</t>
  </si>
  <si>
    <t>Deveria exigir muito menos de mim</t>
  </si>
  <si>
    <t xml:space="preserve">Ao buscar uma boa formação que o habilite a um novo emprego ou profissão, você procura cursos que possuem principalmente, quais das seguintes características: </t>
  </si>
  <si>
    <t>Como você avalia o nível de exigência do curso:</t>
  </si>
  <si>
    <t xml:space="preserve">Avalie o currículo do seu curso em relação à integração entre os conteúdos das disciplinas do módulo: </t>
  </si>
  <si>
    <t xml:space="preserve">O curso propicia formação necessária para o desempenho profissional: </t>
  </si>
  <si>
    <t xml:space="preserve">Com que frequência você recorre aos serviços do Centro de Mediação Acadêmica - CMA (autoatendimento, atendimento on-line, 0800 ou ícone “contatos” do AVA Univirtus)? </t>
  </si>
  <si>
    <t>Resp.</t>
  </si>
  <si>
    <t>%</t>
  </si>
  <si>
    <t>TOTAL</t>
  </si>
  <si>
    <t>O curso corresponde às expectativas iniciais:</t>
  </si>
  <si>
    <t xml:space="preserve">Discordo parcialmente </t>
  </si>
  <si>
    <t>Avalie o currículo do seu curso em relação à integração entre os conteúdos das disciplinas do módulo:</t>
  </si>
  <si>
    <t>Ao buscar uma boa formação que me habilite a um novo emprego ou profissão, você procura cursos que possuem principalmente, quais das seguintes características:</t>
  </si>
  <si>
    <t>Respostas</t>
  </si>
  <si>
    <t>Total</t>
  </si>
  <si>
    <t>O curso propicia formação necessária para o desempenho profissional</t>
  </si>
  <si>
    <t xml:space="preserve">Como você avalia o nível de exigência do curso: </t>
  </si>
  <si>
    <t>GERAL DA IES</t>
  </si>
  <si>
    <t xml:space="preserve">Dentre as funções do(a) coordenador(a) de seu curso de graduação a distância, quais as TRÊS atribuições que você reconhece imediatamente como realizadas por ele(a)? </t>
  </si>
  <si>
    <t>Quesito</t>
  </si>
  <si>
    <t xml:space="preserve">Como você avalia o desempenho do Coordenador(a) do seu curso quanto à COMUNICAÇÃO COM OS ALUNOS? </t>
  </si>
  <si>
    <t xml:space="preserve">Como você avalia o desempenho do Coordenador(a) do seu curso quanto à SELEÇÃO DOS PROFESSORES PARA ATUAR NO CURSO? </t>
  </si>
  <si>
    <t xml:space="preserve">Como você avalia o desempenho do Coordenador(a) do seu curso quanto ao ACOMPANHAMENTO DOS CONTEÚDOS DAS VIDEOAULAS? </t>
  </si>
  <si>
    <t>MÉDIA GERAL</t>
  </si>
  <si>
    <t>QUESITOS</t>
  </si>
  <si>
    <t>Sigla</t>
  </si>
  <si>
    <t>Respondentes</t>
  </si>
  <si>
    <t>Facilidade de uso do módulo de solicitação de serviços no Univirtus</t>
  </si>
  <si>
    <t xml:space="preserve">Facilidade para encontrar o serviço que necessita </t>
  </si>
  <si>
    <t xml:space="preserve">Cumprimento do prazo de retorno das solicitações realizadas </t>
  </si>
  <si>
    <t>Qualidade das informações e/ou orientações</t>
  </si>
  <si>
    <t xml:space="preserve">Funcionalidade do canal Tutoria no Univirtus </t>
  </si>
  <si>
    <t>Qualidade do atendimento (cordialidade, agilidade, disponibilidade para atendimento).</t>
  </si>
  <si>
    <t>Fornecimento adequado de informações (segurança e confiabilidade na informação fornecida).</t>
  </si>
  <si>
    <t>Retorno aos alunos de questionamentos ou solicitações.</t>
  </si>
  <si>
    <t>SIGLA</t>
  </si>
  <si>
    <t>Caso, nos últimos 12 meses, você tenha feito contato com a Central de Mediação Acadêmica – CMA, o retorno dado pelo setor, solucionou seu problema</t>
  </si>
  <si>
    <t>Média</t>
  </si>
  <si>
    <t>REPRESENTATIVIDADE</t>
  </si>
  <si>
    <t>Escola</t>
  </si>
  <si>
    <t>Código do Curso</t>
  </si>
  <si>
    <t>Total de Alunos</t>
  </si>
  <si>
    <t>Representatividade</t>
  </si>
  <si>
    <t xml:space="preserve"> </t>
  </si>
  <si>
    <t>Escola Superior de Gestão, Comunicação e Negócios</t>
  </si>
  <si>
    <t>Escola Superior de Educação</t>
  </si>
  <si>
    <t>Escola Superior Politécnica Uninter</t>
  </si>
  <si>
    <t>Escola Superior de Saúde Única</t>
  </si>
  <si>
    <t>Quesitos</t>
  </si>
  <si>
    <t>MENU</t>
  </si>
  <si>
    <t>Coordenação do Curso</t>
  </si>
  <si>
    <t>Tutoria à Distância</t>
  </si>
  <si>
    <t>Serviços financeiros</t>
  </si>
  <si>
    <t>CMA</t>
  </si>
  <si>
    <t>CPA</t>
  </si>
  <si>
    <t>Solicitação de Serviços</t>
  </si>
  <si>
    <t>*NTCA: Não Tenho Condições de Avaliar</t>
  </si>
  <si>
    <t>Obs.: Questão de múltipla escolha.</t>
  </si>
  <si>
    <t>LICENCIATURA EM PEDAGOGIA</t>
  </si>
  <si>
    <t>BACHARELADO EM ADMINISTRAÇÃO</t>
  </si>
  <si>
    <t>BACHARELADO EM CIÊNCIAS CONTÁBEIS</t>
  </si>
  <si>
    <t>BACHARELADO EM COMUNICAÇÃO SOCIAL: PUBLICIDADE E PROPAGANDA</t>
  </si>
  <si>
    <t>BACHARELADO EM JORNALISMO</t>
  </si>
  <si>
    <t>TECNOLOGIA EM ESTÉTICA E COSMÉTICA</t>
  </si>
  <si>
    <t>TECNOLOGIA EM PODOLOGIA</t>
  </si>
  <si>
    <t>TEC. EM ESTÉTICA E COSMÉTICA</t>
  </si>
  <si>
    <t>TEC. EM PODOLOGIA</t>
  </si>
  <si>
    <t>-</t>
  </si>
  <si>
    <t>APRESENTAÇÃO</t>
  </si>
  <si>
    <t>BACHARELADO EM BIOMEDICINA</t>
  </si>
  <si>
    <t>BACHARELADO EM ENFERMAGEM</t>
  </si>
  <si>
    <t>BACHARELADO EM FARMÁCIA</t>
  </si>
  <si>
    <t>BACHARELADO EM FISIOTERAPIA</t>
  </si>
  <si>
    <t>BACHARELADO EM MEDICINA VETERINÁRIA</t>
  </si>
  <si>
    <t>BACHARELADO EM NUTRIÇÃO</t>
  </si>
  <si>
    <t>TECNOLOGIA EM ANÁLISE E DESENVOLVIMENTO DE SISTEMAS</t>
  </si>
  <si>
    <t>TECNOLOGIA EM GESTÃO DA PRODUÇÃO INDUSTRIAL</t>
  </si>
  <si>
    <t>BACHARELADO EM ENGENHARIA ELÉTRICA – HABILITAÇÃO ELETRÔNICA</t>
  </si>
  <si>
    <t>BACHARELADO EM ENGENHARIA DE PRODUÇÃO</t>
  </si>
  <si>
    <t>BACH.EM BIOMEDICINA</t>
  </si>
  <si>
    <t>BACH.EM ENFERMAGEM</t>
  </si>
  <si>
    <t>BACH.EM FARMÁCIA</t>
  </si>
  <si>
    <t>BACH.EM FISIOTERAPIA</t>
  </si>
  <si>
    <t>BACH.EM MEDICINA VETERINÁRIA</t>
  </si>
  <si>
    <t>BACH.EM NUTRIÇÃO</t>
  </si>
  <si>
    <t xml:space="preserve">O trâmite do processo de solicitação de Regime tutorial é adequado? </t>
  </si>
  <si>
    <t>A disponibilização do serviço de regime tutorial no seu curso é satisfatória?</t>
  </si>
  <si>
    <t>Péssimo</t>
  </si>
  <si>
    <t>Ruim</t>
  </si>
  <si>
    <t>Regular</t>
  </si>
  <si>
    <t>Bom</t>
  </si>
  <si>
    <t>Excelente</t>
  </si>
  <si>
    <t>Ganhar uma certificação a cada preenchimento.</t>
  </si>
  <si>
    <t>O preenchimento do questionário ser mais fácil.</t>
  </si>
  <si>
    <t>Ocorrerem menos pesquisas ao longo do ano.</t>
  </si>
  <si>
    <t>Os questionários serem mais curtos.</t>
  </si>
  <si>
    <t>Realização de alguma ação promocional, como sorteios de prêmios.</t>
  </si>
  <si>
    <t>Saber mais sobre o impacto das avaliações para o curso e o Polo.</t>
  </si>
  <si>
    <t>Ter mais conhecimento sobre o trabalho da CPA.</t>
  </si>
  <si>
    <t>Outra*</t>
  </si>
  <si>
    <t>Entre as alternativas abaixo, quais delas você considera que servem de incentivo para que responda sempre aos questionários da CPA?</t>
  </si>
  <si>
    <t>Q44</t>
  </si>
  <si>
    <t>Q45</t>
  </si>
  <si>
    <t>Q46</t>
  </si>
  <si>
    <t>Q47</t>
  </si>
  <si>
    <t>Q48</t>
  </si>
  <si>
    <t>Q49</t>
  </si>
  <si>
    <t>Q50</t>
  </si>
  <si>
    <t>Q51</t>
  </si>
  <si>
    <r>
      <t xml:space="preserve">Facilidade de utilização da ferramenta de </t>
    </r>
    <r>
      <rPr>
        <u/>
        <sz val="11"/>
        <color theme="1"/>
        <rFont val="Calibri"/>
        <family val="2"/>
        <scheme val="minor"/>
      </rPr>
      <t>autoatendimento</t>
    </r>
    <r>
      <rPr>
        <sz val="11"/>
        <color theme="1"/>
        <rFont val="Calibri"/>
        <family val="2"/>
        <scheme val="minor"/>
      </rPr>
      <t xml:space="preserve"> (automático – Chat Robô)</t>
    </r>
  </si>
  <si>
    <r>
      <t xml:space="preserve">Fornecimento adequado de informações por meio do </t>
    </r>
    <r>
      <rPr>
        <u/>
        <sz val="11"/>
        <color theme="1"/>
        <rFont val="Calibri"/>
        <family val="2"/>
        <scheme val="minor"/>
      </rPr>
      <t xml:space="preserve">autoatendimento </t>
    </r>
    <r>
      <rPr>
        <sz val="11"/>
        <color theme="1"/>
        <rFont val="Calibri"/>
        <family val="2"/>
        <scheme val="minor"/>
      </rPr>
      <t>(automático – Chat Robô)</t>
    </r>
  </si>
  <si>
    <r>
      <t xml:space="preserve">Qualidade do atendimento realizado pelo </t>
    </r>
    <r>
      <rPr>
        <u/>
        <sz val="11"/>
        <color theme="1"/>
        <rFont val="Calibri"/>
        <family val="2"/>
        <scheme val="minor"/>
      </rPr>
      <t>atendimento on-line</t>
    </r>
    <r>
      <rPr>
        <sz val="11"/>
        <color theme="1"/>
        <rFont val="Calibri"/>
        <family val="2"/>
        <scheme val="minor"/>
      </rPr>
      <t xml:space="preserve"> (Chat com Assistente)</t>
    </r>
  </si>
  <si>
    <r>
      <t xml:space="preserve">Fornecimento adequado de informações por meio do </t>
    </r>
    <r>
      <rPr>
        <u/>
        <sz val="11"/>
        <color theme="1"/>
        <rFont val="Calibri"/>
        <family val="2"/>
        <scheme val="minor"/>
      </rPr>
      <t>atendimento on-line</t>
    </r>
    <r>
      <rPr>
        <sz val="11"/>
        <color theme="1"/>
        <rFont val="Calibri"/>
        <family val="2"/>
        <scheme val="minor"/>
      </rPr>
      <t xml:space="preserve"> (Chat com Assistente)</t>
    </r>
  </si>
  <si>
    <t>Facilidade de uso do módulo financeiro no Univirtus.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</si>
</sst>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
    <numFmt numFmtId="166" formatCode="_-* #,##0.0_-;\-* #,##0.0_-;_-* &quot;-&quot;??_-;_-@_-"/>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color theme="0"/>
      <name val="Calibri"/>
      <family val="2"/>
      <scheme val="minor"/>
    </font>
    <font>
      <sz val="10"/>
      <color theme="1"/>
      <name val="Arial"/>
      <family val="2"/>
    </font>
    <font>
      <b/>
      <sz val="10"/>
      <color theme="1"/>
      <name val="Arial"/>
      <family val="2"/>
    </font>
    <font>
      <sz val="8"/>
      <name val="Calibri"/>
      <family val="2"/>
      <scheme val="minor"/>
    </font>
    <font>
      <b/>
      <sz val="16"/>
      <color theme="0"/>
      <name val="Calibri"/>
      <family val="2"/>
      <scheme val="minor"/>
    </font>
    <font>
      <b/>
      <sz val="16"/>
      <color theme="1"/>
      <name val="Calibri"/>
      <family val="2"/>
      <scheme val="minor"/>
    </font>
    <font>
      <b/>
      <sz val="16"/>
      <color rgb="FFFFC000"/>
      <name val="Calibri"/>
      <family val="2"/>
      <scheme val="minor"/>
    </font>
    <font>
      <b/>
      <sz val="18"/>
      <color theme="0"/>
      <name val="Calibri"/>
      <family val="2"/>
      <scheme val="minor"/>
    </font>
    <font>
      <b/>
      <sz val="20"/>
      <color theme="0"/>
      <name val="Calibri"/>
      <family val="2"/>
      <scheme val="minor"/>
    </font>
    <font>
      <b/>
      <sz val="24"/>
      <color rgb="FFFF0000"/>
      <name val="Calibri"/>
      <family val="2"/>
      <scheme val="minor"/>
    </font>
    <font>
      <sz val="24"/>
      <color theme="1"/>
      <name val="Calibri"/>
      <family val="2"/>
      <scheme val="minor"/>
    </font>
    <font>
      <i/>
      <sz val="11"/>
      <color rgb="FFFF0000"/>
      <name val="Calibri"/>
      <family val="2"/>
      <scheme val="minor"/>
    </font>
    <font>
      <b/>
      <sz val="11"/>
      <name val="Calibri"/>
      <family val="2"/>
      <scheme val="minor"/>
    </font>
    <font>
      <b/>
      <sz val="11"/>
      <color theme="0"/>
      <name val="Calibri"/>
      <family val="2"/>
      <scheme val="minor"/>
    </font>
    <font>
      <b/>
      <sz val="11"/>
      <color rgb="FF000000"/>
      <name val="Calibri"/>
      <family val="2"/>
      <scheme val="minor"/>
    </font>
    <font>
      <u/>
      <sz val="11"/>
      <color theme="1"/>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
      <patternFill patternType="solid">
        <fgColor rgb="FFD9D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dotted">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165" fontId="0" fillId="0" borderId="0" xfId="2" applyNumberFormat="1" applyFont="1"/>
    <xf numFmtId="0" fontId="0" fillId="2" borderId="0" xfId="0" applyFill="1"/>
    <xf numFmtId="0" fontId="0" fillId="3" borderId="0" xfId="0" applyFill="1"/>
    <xf numFmtId="0" fontId="3" fillId="3" borderId="0" xfId="0" applyFont="1" applyFill="1" applyAlignment="1">
      <alignment horizontal="center"/>
    </xf>
    <xf numFmtId="0" fontId="3" fillId="3" borderId="0" xfId="0" applyFont="1" applyFill="1"/>
    <xf numFmtId="0" fontId="3" fillId="0" borderId="0" xfId="0" applyFont="1"/>
    <xf numFmtId="0" fontId="0" fillId="3" borderId="0" xfId="0" applyFill="1" applyAlignment="1">
      <alignment horizontal="left"/>
    </xf>
    <xf numFmtId="0" fontId="3" fillId="4" borderId="0" xfId="0" applyFont="1" applyFill="1" applyAlignment="1">
      <alignment horizontal="left"/>
    </xf>
    <xf numFmtId="165" fontId="0" fillId="3" borderId="0" xfId="2" applyNumberFormat="1" applyFont="1" applyFill="1" applyBorder="1"/>
    <xf numFmtId="0" fontId="4" fillId="3" borderId="0" xfId="0" applyFont="1" applyFill="1"/>
    <xf numFmtId="166" fontId="3" fillId="3" borderId="0" xfId="0" applyNumberFormat="1" applyFont="1" applyFill="1"/>
    <xf numFmtId="0" fontId="7" fillId="3" borderId="0" xfId="0" applyFont="1" applyFill="1"/>
    <xf numFmtId="164" fontId="0" fillId="3" borderId="0" xfId="0" applyNumberFormat="1" applyFill="1"/>
    <xf numFmtId="165" fontId="0" fillId="3" borderId="0" xfId="2" applyNumberFormat="1" applyFont="1" applyFill="1"/>
    <xf numFmtId="0" fontId="0" fillId="3" borderId="0" xfId="0" applyFill="1" applyAlignment="1">
      <alignment vertical="center"/>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9" fillId="2" borderId="0" xfId="0" applyFont="1" applyFill="1" applyAlignment="1">
      <alignment horizontal="center" vertical="center"/>
    </xf>
    <xf numFmtId="0" fontId="10" fillId="3" borderId="0" xfId="0" applyFont="1" applyFill="1" applyAlignment="1">
      <alignment horizontal="center"/>
    </xf>
    <xf numFmtId="0" fontId="12" fillId="2" borderId="0" xfId="0" applyFont="1" applyFill="1" applyAlignment="1">
      <alignment horizontal="center"/>
    </xf>
    <xf numFmtId="0" fontId="6" fillId="0" borderId="0" xfId="0" applyFont="1"/>
    <xf numFmtId="0" fontId="7" fillId="0" borderId="0" xfId="0" applyFont="1"/>
    <xf numFmtId="0" fontId="6" fillId="3" borderId="0" xfId="0" applyFont="1" applyFill="1"/>
    <xf numFmtId="0" fontId="7" fillId="3" borderId="0" xfId="0" applyFont="1" applyFill="1" applyAlignment="1">
      <alignment horizontal="center"/>
    </xf>
    <xf numFmtId="165" fontId="7" fillId="3" borderId="0" xfId="2" applyNumberFormat="1" applyFont="1" applyFill="1" applyBorder="1" applyAlignment="1">
      <alignment horizontal="center"/>
    </xf>
    <xf numFmtId="164" fontId="7" fillId="3" borderId="0" xfId="0" applyNumberFormat="1" applyFont="1" applyFill="1" applyAlignment="1">
      <alignment horizontal="center"/>
    </xf>
    <xf numFmtId="165" fontId="7" fillId="3" borderId="0" xfId="0" applyNumberFormat="1" applyFont="1" applyFill="1" applyAlignment="1">
      <alignment horizontal="center"/>
    </xf>
    <xf numFmtId="165" fontId="3" fillId="3" borderId="0" xfId="2" applyNumberFormat="1" applyFont="1" applyFill="1" applyBorder="1" applyAlignment="1">
      <alignment horizontal="center"/>
    </xf>
    <xf numFmtId="166" fontId="3" fillId="3" borderId="0" xfId="0" applyNumberFormat="1" applyFont="1" applyFill="1" applyAlignment="1">
      <alignment horizontal="center"/>
    </xf>
    <xf numFmtId="165" fontId="3" fillId="3" borderId="0" xfId="0" applyNumberFormat="1" applyFont="1" applyFill="1" applyAlignment="1">
      <alignment horizontal="center"/>
    </xf>
    <xf numFmtId="165" fontId="0" fillId="3" borderId="0" xfId="2" applyNumberFormat="1" applyFont="1" applyFill="1" applyBorder="1" applyAlignment="1">
      <alignment horizontal="center"/>
    </xf>
    <xf numFmtId="0" fontId="7" fillId="3" borderId="0" xfId="0" applyFont="1" applyFill="1" applyAlignment="1">
      <alignment vertical="center" wrapText="1"/>
    </xf>
    <xf numFmtId="0" fontId="4" fillId="3" borderId="0" xfId="0" applyFont="1" applyFill="1" applyAlignment="1">
      <alignment horizontal="center"/>
    </xf>
    <xf numFmtId="0" fontId="14" fillId="3" borderId="0" xfId="0" applyFont="1" applyFill="1" applyAlignment="1">
      <alignment horizontal="center"/>
    </xf>
    <xf numFmtId="0" fontId="15" fillId="3" borderId="0" xfId="0" applyFont="1" applyFill="1" applyAlignment="1">
      <alignment horizontal="center"/>
    </xf>
    <xf numFmtId="0" fontId="12" fillId="3" borderId="0" xfId="0" applyFont="1" applyFill="1" applyAlignment="1">
      <alignment horizontal="center"/>
    </xf>
    <xf numFmtId="0" fontId="16" fillId="3" borderId="0" xfId="0" applyFont="1" applyFill="1"/>
    <xf numFmtId="0" fontId="16" fillId="3" borderId="0" xfId="0" applyFont="1" applyFill="1" applyAlignment="1">
      <alignment horizontal="left"/>
    </xf>
    <xf numFmtId="0" fontId="16" fillId="0" borderId="0" xfId="0" applyFont="1"/>
    <xf numFmtId="0" fontId="3" fillId="3" borderId="6" xfId="0" applyFont="1" applyFill="1" applyBorder="1" applyAlignment="1">
      <alignment horizontal="center" vertical="center"/>
    </xf>
    <xf numFmtId="165" fontId="0" fillId="3" borderId="6" xfId="2" applyNumberFormat="1" applyFont="1" applyFill="1" applyBorder="1" applyAlignment="1">
      <alignment horizontal="center" vertical="center"/>
    </xf>
    <xf numFmtId="165" fontId="3" fillId="3" borderId="6" xfId="2" applyNumberFormat="1" applyFont="1" applyFill="1" applyBorder="1" applyAlignment="1">
      <alignment horizontal="center" vertical="center"/>
    </xf>
    <xf numFmtId="0" fontId="17" fillId="5" borderId="8" xfId="0" applyFont="1" applyFill="1" applyBorder="1" applyAlignment="1">
      <alignment horizontal="center" vertical="center"/>
    </xf>
    <xf numFmtId="164" fontId="3" fillId="3" borderId="6" xfId="0" applyNumberFormat="1" applyFont="1" applyFill="1" applyBorder="1" applyAlignment="1">
      <alignment horizontal="center" vertical="center"/>
    </xf>
    <xf numFmtId="0" fontId="3" fillId="3" borderId="6" xfId="0" applyFont="1" applyFill="1" applyBorder="1" applyAlignment="1">
      <alignment horizontal="center"/>
    </xf>
    <xf numFmtId="165" fontId="0" fillId="0" borderId="6" xfId="2" applyNumberFormat="1" applyFont="1" applyBorder="1" applyAlignment="1">
      <alignment horizontal="center"/>
    </xf>
    <xf numFmtId="165" fontId="0" fillId="0" borderId="6" xfId="2" applyNumberFormat="1" applyFont="1" applyBorder="1" applyAlignment="1">
      <alignment horizontal="center" vertical="center"/>
    </xf>
    <xf numFmtId="164" fontId="3" fillId="0" borderId="6" xfId="1" applyNumberFormat="1" applyFont="1" applyBorder="1" applyAlignment="1">
      <alignment horizontal="center" vertical="center"/>
    </xf>
    <xf numFmtId="0" fontId="3" fillId="3" borderId="11" xfId="0" applyFont="1" applyFill="1" applyBorder="1" applyAlignment="1">
      <alignment horizontal="center" vertical="center"/>
    </xf>
    <xf numFmtId="0" fontId="7" fillId="0" borderId="0" xfId="0" applyFont="1" applyAlignment="1">
      <alignment horizontal="center"/>
    </xf>
    <xf numFmtId="165" fontId="7" fillId="0" borderId="0" xfId="2" applyNumberFormat="1" applyFont="1" applyFill="1" applyBorder="1"/>
    <xf numFmtId="0" fontId="3" fillId="0" borderId="6" xfId="0" applyFont="1" applyBorder="1" applyAlignment="1">
      <alignment horizontal="center"/>
    </xf>
    <xf numFmtId="0" fontId="3" fillId="0" borderId="6" xfId="0" applyFont="1" applyBorder="1" applyAlignment="1">
      <alignment horizontal="center" vertical="center"/>
    </xf>
    <xf numFmtId="164" fontId="3" fillId="0" borderId="6" xfId="0" applyNumberFormat="1" applyFont="1" applyBorder="1" applyAlignment="1">
      <alignment horizontal="center" vertical="center"/>
    </xf>
    <xf numFmtId="0" fontId="3" fillId="0" borderId="11" xfId="0" applyFont="1" applyBorder="1" applyAlignment="1">
      <alignment horizontal="center" vertical="center"/>
    </xf>
    <xf numFmtId="165" fontId="6" fillId="0" borderId="0" xfId="2" applyNumberFormat="1" applyFont="1" applyFill="1" applyBorder="1"/>
    <xf numFmtId="0" fontId="3" fillId="7" borderId="6" xfId="0" applyFont="1" applyFill="1" applyBorder="1" applyAlignment="1">
      <alignment horizontal="center"/>
    </xf>
    <xf numFmtId="164" fontId="3" fillId="3" borderId="0" xfId="0" applyNumberFormat="1" applyFont="1" applyFill="1"/>
    <xf numFmtId="166" fontId="3" fillId="3" borderId="6" xfId="1" applyNumberFormat="1" applyFont="1" applyFill="1" applyBorder="1" applyAlignment="1">
      <alignment horizontal="center" vertical="center"/>
    </xf>
    <xf numFmtId="165" fontId="3" fillId="7" borderId="6" xfId="2" applyNumberFormat="1" applyFont="1" applyFill="1" applyBorder="1" applyAlignment="1">
      <alignment horizontal="center"/>
    </xf>
    <xf numFmtId="165" fontId="3" fillId="3" borderId="6" xfId="0" applyNumberFormat="1" applyFont="1" applyFill="1" applyBorder="1" applyAlignment="1">
      <alignment horizontal="center" vertical="center"/>
    </xf>
    <xf numFmtId="0" fontId="0" fillId="2" borderId="0" xfId="0" applyFill="1" applyAlignment="1">
      <alignment vertical="center"/>
    </xf>
    <xf numFmtId="0" fontId="5" fillId="2" borderId="0" xfId="0" applyFont="1" applyFill="1"/>
    <xf numFmtId="0" fontId="12" fillId="2" borderId="0" xfId="0" applyFont="1" applyFill="1" applyAlignment="1">
      <alignment horizontal="center"/>
    </xf>
    <xf numFmtId="0" fontId="9" fillId="2" borderId="0" xfId="0" applyFont="1" applyFill="1" applyAlignment="1">
      <alignment horizontal="center" vertical="center"/>
    </xf>
    <xf numFmtId="0" fontId="3" fillId="7" borderId="3" xfId="0" applyFont="1" applyFill="1" applyBorder="1" applyAlignment="1">
      <alignment horizontal="center" vertical="center"/>
    </xf>
    <xf numFmtId="0" fontId="3" fillId="7" borderId="3" xfId="0" applyFont="1" applyFill="1" applyBorder="1" applyAlignment="1">
      <alignment horizontal="center" wrapText="1"/>
    </xf>
    <xf numFmtId="16" fontId="3" fillId="7" borderId="5" xfId="0" applyNumberFormat="1" applyFont="1" applyFill="1" applyBorder="1" applyAlignment="1">
      <alignment horizontal="center" vertical="center"/>
    </xf>
    <xf numFmtId="0" fontId="17" fillId="5" borderId="8" xfId="0" applyFont="1" applyFill="1" applyBorder="1" applyAlignment="1">
      <alignment horizontal="center" vertical="center"/>
    </xf>
    <xf numFmtId="0" fontId="17" fillId="5" borderId="8" xfId="0" applyFont="1" applyFill="1" applyBorder="1" applyAlignment="1">
      <alignment horizontal="center"/>
    </xf>
    <xf numFmtId="165" fontId="1" fillId="0" borderId="0" xfId="2" applyNumberFormat="1" applyFont="1" applyFill="1" applyBorder="1" applyAlignment="1">
      <alignment horizontal="center" vertical="center"/>
    </xf>
    <xf numFmtId="0" fontId="0" fillId="0" borderId="0" xfId="0" applyFill="1" applyBorder="1"/>
    <xf numFmtId="0" fontId="0" fillId="0" borderId="0" xfId="0" applyFill="1" applyBorder="1" applyAlignment="1">
      <alignment horizontal="center"/>
    </xf>
    <xf numFmtId="165" fontId="0" fillId="0" borderId="0" xfId="2" applyNumberFormat="1" applyFont="1" applyFill="1" applyBorder="1" applyAlignment="1">
      <alignment horizontal="center"/>
    </xf>
    <xf numFmtId="0" fontId="0" fillId="0" borderId="0" xfId="0" applyFill="1" applyBorder="1" applyAlignment="1">
      <alignment horizontal="center" vertical="center"/>
    </xf>
    <xf numFmtId="165" fontId="0" fillId="0" borderId="0" xfId="2" applyNumberFormat="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65" fontId="3" fillId="0" borderId="0" xfId="2" applyNumberFormat="1" applyFont="1" applyFill="1" applyBorder="1" applyAlignment="1">
      <alignment horizontal="center" vertical="center"/>
    </xf>
    <xf numFmtId="0" fontId="3" fillId="7" borderId="6" xfId="0" applyFont="1" applyFill="1" applyBorder="1" applyAlignment="1">
      <alignment horizontal="center"/>
    </xf>
    <xf numFmtId="0" fontId="7" fillId="0" borderId="0" xfId="0" applyFont="1" applyFill="1" applyBorder="1" applyAlignment="1">
      <alignment horizontal="center" vertical="center" wrapText="1"/>
    </xf>
    <xf numFmtId="0" fontId="4" fillId="3" borderId="4" xfId="0" applyFont="1" applyFill="1" applyBorder="1" applyAlignment="1">
      <alignment horizontal="center" vertical="center"/>
    </xf>
    <xf numFmtId="0" fontId="3" fillId="7" borderId="6" xfId="0" applyFont="1" applyFill="1" applyBorder="1" applyAlignment="1">
      <alignment vertical="center"/>
    </xf>
    <xf numFmtId="0" fontId="4" fillId="3" borderId="6" xfId="0" applyFont="1" applyFill="1" applyBorder="1" applyAlignment="1">
      <alignment vertical="center"/>
    </xf>
    <xf numFmtId="0" fontId="17" fillId="3" borderId="6" xfId="0" applyFont="1" applyFill="1" applyBorder="1" applyAlignment="1">
      <alignment horizontal="center" vertical="center"/>
    </xf>
    <xf numFmtId="165" fontId="3" fillId="3" borderId="0" xfId="2" applyNumberFormat="1" applyFont="1" applyFill="1" applyBorder="1" applyAlignment="1">
      <alignment horizontal="center" vertical="center"/>
    </xf>
    <xf numFmtId="0" fontId="3" fillId="7"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8" xfId="0" applyFont="1" applyFill="1" applyBorder="1" applyAlignment="1">
      <alignment horizontal="center" vertical="center"/>
    </xf>
    <xf numFmtId="165" fontId="0" fillId="3" borderId="6" xfId="2" applyNumberFormat="1" applyFont="1" applyFill="1" applyBorder="1" applyAlignment="1">
      <alignment horizontal="center"/>
    </xf>
    <xf numFmtId="0" fontId="3" fillId="0" borderId="1" xfId="0" applyFont="1" applyBorder="1" applyAlignment="1">
      <alignment horizontal="center" vertical="center" wrapText="1"/>
    </xf>
    <xf numFmtId="0" fontId="19"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165" fontId="0" fillId="3" borderId="9" xfId="2" applyNumberFormat="1" applyFont="1" applyFill="1" applyBorder="1" applyAlignment="1">
      <alignment horizontal="center" vertical="center"/>
    </xf>
    <xf numFmtId="165" fontId="3" fillId="3" borderId="9" xfId="2" applyNumberFormat="1" applyFont="1" applyFill="1" applyBorder="1" applyAlignment="1">
      <alignment horizontal="center" vertical="center"/>
    </xf>
    <xf numFmtId="164" fontId="3" fillId="0" borderId="6" xfId="1" applyNumberFormat="1" applyFont="1" applyBorder="1" applyAlignment="1">
      <alignment horizontal="center"/>
    </xf>
    <xf numFmtId="0" fontId="0" fillId="0" borderId="6" xfId="0" applyFont="1" applyBorder="1"/>
    <xf numFmtId="0" fontId="0" fillId="0" borderId="6" xfId="0" applyFont="1" applyBorder="1" applyAlignment="1">
      <alignment horizontal="center"/>
    </xf>
    <xf numFmtId="164" fontId="0" fillId="3" borderId="6" xfId="0" applyNumberFormat="1" applyFont="1" applyFill="1" applyBorder="1" applyAlignment="1">
      <alignment horizontal="center" vertical="center"/>
    </xf>
    <xf numFmtId="0" fontId="0" fillId="3" borderId="0" xfId="0" applyFont="1" applyFill="1"/>
    <xf numFmtId="164" fontId="0" fillId="0" borderId="6" xfId="0" applyNumberFormat="1" applyFont="1" applyBorder="1" applyAlignment="1">
      <alignment horizontal="center" vertical="center"/>
    </xf>
    <xf numFmtId="0" fontId="0" fillId="0" borderId="6" xfId="0" applyFont="1" applyBorder="1" applyAlignment="1">
      <alignment horizontal="left"/>
    </xf>
    <xf numFmtId="0" fontId="5" fillId="2" borderId="0" xfId="0" applyFont="1" applyFill="1" applyAlignment="1">
      <alignment horizontal="center"/>
    </xf>
    <xf numFmtId="0" fontId="0" fillId="3" borderId="6" xfId="0" applyFont="1" applyFill="1" applyBorder="1"/>
    <xf numFmtId="0" fontId="0" fillId="3" borderId="6" xfId="0" applyFont="1" applyFill="1" applyBorder="1" applyAlignment="1">
      <alignment horizontal="center" vertical="center"/>
    </xf>
    <xf numFmtId="165" fontId="1" fillId="3" borderId="6" xfId="2" applyNumberFormat="1" applyFont="1" applyFill="1" applyBorder="1" applyAlignment="1">
      <alignment horizontal="center" vertical="center"/>
    </xf>
    <xf numFmtId="0" fontId="3" fillId="0" borderId="0" xfId="0" applyFont="1" applyAlignment="1">
      <alignment vertical="center"/>
    </xf>
    <xf numFmtId="0" fontId="17" fillId="5" borderId="10" xfId="0" applyFont="1" applyFill="1" applyBorder="1" applyAlignment="1">
      <alignment horizontal="center"/>
    </xf>
    <xf numFmtId="0" fontId="17" fillId="5" borderId="9" xfId="0" applyFont="1" applyFill="1" applyBorder="1" applyAlignment="1">
      <alignment horizontal="center"/>
    </xf>
    <xf numFmtId="0" fontId="17" fillId="5" borderId="10" xfId="0" applyFont="1" applyFill="1" applyBorder="1" applyAlignment="1">
      <alignment horizontal="center" vertical="center"/>
    </xf>
    <xf numFmtId="0" fontId="0" fillId="3" borderId="0" xfId="0" applyFont="1" applyFill="1" applyAlignment="1">
      <alignment horizontal="center"/>
    </xf>
    <xf numFmtId="0" fontId="0" fillId="0" borderId="0" xfId="0" applyFont="1"/>
    <xf numFmtId="164" fontId="0" fillId="3" borderId="0" xfId="0" applyNumberFormat="1" applyFont="1" applyFill="1"/>
    <xf numFmtId="0" fontId="3" fillId="7" borderId="6" xfId="0" applyFont="1" applyFill="1" applyBorder="1"/>
    <xf numFmtId="0" fontId="3" fillId="7" borderId="6" xfId="0" applyFont="1" applyFill="1" applyBorder="1" applyAlignment="1">
      <alignment horizontal="center" vertical="center"/>
    </xf>
    <xf numFmtId="0" fontId="3" fillId="7" borderId="8" xfId="0" applyFont="1" applyFill="1" applyBorder="1" applyAlignment="1">
      <alignment horizontal="center"/>
    </xf>
    <xf numFmtId="0" fontId="18" fillId="3" borderId="0" xfId="0" applyFont="1" applyFill="1" applyAlignment="1">
      <alignment horizontal="center"/>
    </xf>
    <xf numFmtId="0" fontId="3" fillId="7" borderId="6" xfId="0" applyFont="1" applyFill="1" applyBorder="1" applyAlignment="1">
      <alignment horizontal="center" vertical="center" wrapText="1"/>
    </xf>
    <xf numFmtId="0" fontId="3" fillId="7" borderId="7" xfId="0" applyFont="1" applyFill="1" applyBorder="1" applyAlignment="1">
      <alignment horizontal="center"/>
    </xf>
    <xf numFmtId="165" fontId="3" fillId="7" borderId="8" xfId="2" applyNumberFormat="1" applyFont="1" applyFill="1" applyBorder="1" applyAlignment="1">
      <alignment horizontal="center"/>
    </xf>
    <xf numFmtId="0" fontId="0" fillId="3" borderId="6" xfId="0" applyFont="1" applyFill="1" applyBorder="1" applyAlignment="1">
      <alignment vertical="center" wrapText="1"/>
    </xf>
    <xf numFmtId="0" fontId="0" fillId="3" borderId="6" xfId="0" applyFont="1" applyFill="1" applyBorder="1" applyAlignment="1">
      <alignment horizontal="center"/>
    </xf>
    <xf numFmtId="165" fontId="0" fillId="0" borderId="10" xfId="2" applyNumberFormat="1" applyFont="1" applyBorder="1" applyAlignment="1">
      <alignment horizontal="center" vertical="center"/>
    </xf>
    <xf numFmtId="164" fontId="0" fillId="3" borderId="6" xfId="0" applyNumberFormat="1" applyFont="1" applyFill="1" applyBorder="1" applyAlignment="1">
      <alignment horizontal="center"/>
    </xf>
    <xf numFmtId="164" fontId="3" fillId="3" borderId="6" xfId="0" applyNumberFormat="1" applyFont="1" applyFill="1" applyBorder="1" applyAlignment="1">
      <alignment horizontal="center"/>
    </xf>
    <xf numFmtId="165" fontId="3" fillId="3" borderId="10" xfId="0" applyNumberFormat="1" applyFont="1" applyFill="1" applyBorder="1" applyAlignment="1">
      <alignment horizontal="center"/>
    </xf>
    <xf numFmtId="165" fontId="0" fillId="3" borderId="6" xfId="0" applyNumberFormat="1" applyFont="1" applyFill="1" applyBorder="1" applyAlignment="1">
      <alignment horizontal="center" vertical="center"/>
    </xf>
    <xf numFmtId="0" fontId="3" fillId="0" borderId="0" xfId="0" applyFont="1" applyAlignment="1">
      <alignment horizontal="center"/>
    </xf>
    <xf numFmtId="165" fontId="0" fillId="0" borderId="0" xfId="2" applyNumberFormat="1" applyFont="1" applyFill="1" applyBorder="1"/>
    <xf numFmtId="166" fontId="0" fillId="3" borderId="0" xfId="0" applyNumberFormat="1" applyFont="1" applyFill="1"/>
    <xf numFmtId="0" fontId="3" fillId="7" borderId="9" xfId="0" applyFont="1" applyFill="1" applyBorder="1" applyAlignment="1">
      <alignment horizontal="center"/>
    </xf>
    <xf numFmtId="0" fontId="0" fillId="0" borderId="6" xfId="0" applyFont="1" applyBorder="1" applyAlignment="1">
      <alignment vertical="center"/>
    </xf>
    <xf numFmtId="0" fontId="17" fillId="0" borderId="6" xfId="0" applyFont="1" applyBorder="1" applyAlignment="1">
      <alignment horizontal="center"/>
    </xf>
    <xf numFmtId="165" fontId="3" fillId="3" borderId="6" xfId="0" applyNumberFormat="1" applyFont="1" applyFill="1" applyBorder="1" applyAlignment="1">
      <alignment horizontal="center"/>
    </xf>
    <xf numFmtId="9" fontId="3" fillId="3" borderId="0" xfId="2" applyFont="1" applyFill="1" applyBorder="1" applyAlignment="1">
      <alignment horizontal="center"/>
    </xf>
    <xf numFmtId="0" fontId="17" fillId="0" borderId="6" xfId="0" applyFont="1" applyBorder="1" applyAlignment="1">
      <alignment horizontal="center" vertical="center"/>
    </xf>
    <xf numFmtId="165" fontId="3" fillId="0" borderId="6" xfId="2" applyNumberFormat="1" applyFont="1" applyFill="1" applyBorder="1" applyAlignment="1">
      <alignment horizontal="center"/>
    </xf>
    <xf numFmtId="0" fontId="17" fillId="0" borderId="0" xfId="0" applyFont="1" applyBorder="1" applyAlignment="1">
      <alignment horizontal="center" vertical="center"/>
    </xf>
    <xf numFmtId="0" fontId="3" fillId="0" borderId="0" xfId="0" applyFont="1" applyBorder="1" applyAlignment="1">
      <alignment horizontal="center"/>
    </xf>
    <xf numFmtId="165" fontId="3" fillId="0" borderId="0" xfId="2" applyNumberFormat="1" applyFont="1" applyFill="1" applyBorder="1" applyAlignment="1">
      <alignment horizontal="center"/>
    </xf>
    <xf numFmtId="164" fontId="0" fillId="3" borderId="6" xfId="1" applyNumberFormat="1" applyFont="1" applyFill="1" applyBorder="1" applyAlignment="1">
      <alignment horizontal="center" vertical="center"/>
    </xf>
    <xf numFmtId="164" fontId="3" fillId="0" borderId="6" xfId="0" applyNumberFormat="1" applyFont="1" applyBorder="1" applyAlignment="1">
      <alignment horizontal="center"/>
    </xf>
    <xf numFmtId="165" fontId="3" fillId="0" borderId="10" xfId="2" applyNumberFormat="1" applyFont="1" applyFill="1" applyBorder="1" applyAlignment="1">
      <alignment horizontal="center"/>
    </xf>
    <xf numFmtId="164" fontId="3" fillId="3" borderId="0" xfId="0" applyNumberFormat="1" applyFont="1" applyFill="1" applyAlignment="1">
      <alignment horizontal="center"/>
    </xf>
    <xf numFmtId="165" fontId="0" fillId="3" borderId="0" xfId="0" applyNumberFormat="1" applyFont="1" applyFill="1" applyBorder="1"/>
    <xf numFmtId="0" fontId="3" fillId="7" borderId="6" xfId="0" applyFont="1" applyFill="1" applyBorder="1" applyAlignment="1">
      <alignment horizontal="left" vertical="center"/>
    </xf>
    <xf numFmtId="0" fontId="0" fillId="3" borderId="0" xfId="0" applyFont="1" applyFill="1" applyAlignment="1">
      <alignment horizontal="left"/>
    </xf>
    <xf numFmtId="165" fontId="0" fillId="3" borderId="0" xfId="0" applyNumberFormat="1" applyFont="1" applyFill="1"/>
    <xf numFmtId="0" fontId="3" fillId="7" borderId="6" xfId="0" applyFont="1" applyFill="1" applyBorder="1" applyAlignment="1">
      <alignment horizontal="center" wrapText="1"/>
    </xf>
    <xf numFmtId="0" fontId="0" fillId="3" borderId="6" xfId="0" applyFont="1" applyFill="1" applyBorder="1" applyAlignment="1">
      <alignment horizontal="left" wrapText="1"/>
    </xf>
    <xf numFmtId="0" fontId="0" fillId="3" borderId="6" xfId="0" applyFont="1" applyFill="1" applyBorder="1" applyAlignment="1">
      <alignment horizontal="left"/>
    </xf>
    <xf numFmtId="0" fontId="2" fillId="3" borderId="0" xfId="0" applyFont="1" applyFill="1" applyAlignment="1">
      <alignment horizontal="left" wrapText="1"/>
    </xf>
    <xf numFmtId="0" fontId="3" fillId="0" borderId="6" xfId="0" applyFont="1" applyBorder="1" applyAlignment="1">
      <alignment horizontal="center" vertical="center" wrapText="1"/>
    </xf>
    <xf numFmtId="165" fontId="3" fillId="0" borderId="10" xfId="0" applyNumberFormat="1" applyFont="1" applyBorder="1" applyAlignment="1">
      <alignment horizontal="center"/>
    </xf>
    <xf numFmtId="0" fontId="3" fillId="3" borderId="0" xfId="0" applyFont="1" applyFill="1" applyAlignment="1">
      <alignment horizontal="center" vertical="center" wrapText="1"/>
    </xf>
    <xf numFmtId="164" fontId="0" fillId="0" borderId="6" xfId="0" applyNumberFormat="1" applyFont="1" applyBorder="1" applyAlignment="1">
      <alignment horizontal="center"/>
    </xf>
    <xf numFmtId="0" fontId="4" fillId="3" borderId="6" xfId="0" applyFont="1" applyFill="1" applyBorder="1" applyAlignment="1">
      <alignment horizontal="left" vertical="center" wrapText="1"/>
    </xf>
    <xf numFmtId="165" fontId="0" fillId="0" borderId="10" xfId="2" applyNumberFormat="1" applyFont="1" applyBorder="1" applyAlignment="1">
      <alignment horizontal="center"/>
    </xf>
    <xf numFmtId="0" fontId="17" fillId="7" borderId="6" xfId="0" applyFont="1" applyFill="1" applyBorder="1" applyAlignment="1">
      <alignment horizontal="center" vertical="center" wrapText="1"/>
    </xf>
    <xf numFmtId="0" fontId="4" fillId="3" borderId="6" xfId="0" applyFont="1" applyFill="1" applyBorder="1" applyAlignment="1">
      <alignment vertical="center" wrapText="1"/>
    </xf>
    <xf numFmtId="0" fontId="4" fillId="3" borderId="6" xfId="0" applyFont="1" applyFill="1" applyBorder="1"/>
    <xf numFmtId="165" fontId="0" fillId="0" borderId="6" xfId="2" applyNumberFormat="1" applyFont="1" applyFill="1" applyBorder="1" applyAlignment="1">
      <alignment horizontal="center" vertical="center"/>
    </xf>
    <xf numFmtId="0" fontId="0" fillId="3" borderId="0" xfId="0" applyFont="1" applyFill="1" applyAlignment="1">
      <alignment horizontal="left" vertical="top"/>
    </xf>
    <xf numFmtId="165" fontId="3" fillId="0" borderId="6" xfId="0" applyNumberFormat="1" applyFont="1" applyBorder="1" applyAlignment="1">
      <alignment horizontal="center" vertical="center"/>
    </xf>
    <xf numFmtId="165" fontId="0" fillId="0" borderId="6" xfId="2" applyNumberFormat="1" applyFont="1" applyFill="1" applyBorder="1" applyAlignment="1">
      <alignment horizontal="center"/>
    </xf>
    <xf numFmtId="164" fontId="0" fillId="0" borderId="0" xfId="0" applyNumberFormat="1" applyFont="1" applyBorder="1" applyAlignment="1">
      <alignment horizontal="center"/>
    </xf>
    <xf numFmtId="164" fontId="3" fillId="0" borderId="0" xfId="0" applyNumberFormat="1" applyFont="1" applyBorder="1" applyAlignment="1">
      <alignment horizontal="center" vertical="center"/>
    </xf>
    <xf numFmtId="0" fontId="0" fillId="0" borderId="6" xfId="0" applyFont="1" applyBorder="1" applyAlignment="1">
      <alignment horizontal="center" vertical="center"/>
    </xf>
    <xf numFmtId="0" fontId="0" fillId="3" borderId="4" xfId="0" applyFont="1" applyFill="1" applyBorder="1"/>
    <xf numFmtId="0" fontId="0" fillId="3" borderId="0" xfId="0" applyFont="1" applyFill="1" applyAlignment="1">
      <alignment horizontal="center" vertical="center"/>
    </xf>
    <xf numFmtId="0" fontId="3" fillId="5" borderId="6" xfId="0" applyFont="1" applyFill="1" applyBorder="1" applyAlignment="1">
      <alignment horizontal="center"/>
    </xf>
    <xf numFmtId="165" fontId="3" fillId="0" borderId="10" xfId="2" applyNumberFormat="1" applyFont="1" applyFill="1" applyBorder="1" applyAlignment="1">
      <alignment horizontal="center" vertical="center"/>
    </xf>
    <xf numFmtId="0" fontId="3" fillId="6" borderId="6" xfId="0" applyFont="1" applyFill="1" applyBorder="1" applyAlignment="1">
      <alignment horizontal="center"/>
    </xf>
    <xf numFmtId="0" fontId="3" fillId="6" borderId="6" xfId="0" applyFont="1" applyFill="1" applyBorder="1"/>
    <xf numFmtId="0" fontId="3" fillId="6" borderId="6" xfId="0" applyFont="1" applyFill="1" applyBorder="1" applyAlignment="1">
      <alignment horizontal="center" vertical="center"/>
    </xf>
    <xf numFmtId="0" fontId="0" fillId="3" borderId="0" xfId="0" applyFont="1" applyFill="1" applyAlignment="1">
      <alignment vertical="center"/>
    </xf>
    <xf numFmtId="0" fontId="17" fillId="3" borderId="4" xfId="0" applyFont="1" applyFill="1" applyBorder="1" applyAlignment="1">
      <alignment horizontal="center" vertical="center"/>
    </xf>
    <xf numFmtId="165" fontId="3" fillId="3" borderId="0" xfId="2" applyNumberFormat="1" applyFont="1" applyFill="1" applyBorder="1"/>
    <xf numFmtId="0" fontId="3" fillId="5" borderId="6" xfId="0" applyFont="1" applyFill="1" applyBorder="1" applyAlignment="1">
      <alignment vertical="center" wrapText="1"/>
    </xf>
    <xf numFmtId="165" fontId="3" fillId="7" borderId="8" xfId="2" applyNumberFormat="1" applyFont="1" applyFill="1" applyBorder="1" applyAlignment="1">
      <alignment horizontal="center" vertical="center"/>
    </xf>
    <xf numFmtId="165" fontId="3" fillId="7" borderId="6" xfId="2" applyNumberFormat="1" applyFont="1" applyFill="1" applyBorder="1" applyAlignment="1">
      <alignment horizontal="center" vertical="center"/>
    </xf>
    <xf numFmtId="0" fontId="0" fillId="3" borderId="6" xfId="0" applyFont="1" applyFill="1" applyBorder="1" applyAlignment="1">
      <alignment vertical="center"/>
    </xf>
    <xf numFmtId="0" fontId="2" fillId="3" borderId="4" xfId="0" applyFont="1" applyFill="1" applyBorder="1" applyAlignment="1">
      <alignment vertical="center"/>
    </xf>
    <xf numFmtId="0" fontId="2" fillId="3" borderId="0" xfId="0" applyFont="1" applyFill="1" applyAlignment="1">
      <alignment vertical="center"/>
    </xf>
    <xf numFmtId="0" fontId="3" fillId="5" borderId="6" xfId="0" applyFont="1" applyFill="1" applyBorder="1" applyAlignment="1">
      <alignment vertical="center"/>
    </xf>
    <xf numFmtId="0" fontId="3" fillId="7" borderId="9" xfId="0" applyFont="1" applyFill="1" applyBorder="1" applyAlignment="1">
      <alignment horizontal="center" vertical="center"/>
    </xf>
    <xf numFmtId="0" fontId="17" fillId="7" borderId="6" xfId="0" applyFont="1" applyFill="1" applyBorder="1" applyAlignment="1">
      <alignment vertical="center" wrapText="1"/>
    </xf>
    <xf numFmtId="0" fontId="3" fillId="3" borderId="0" xfId="0" applyFont="1" applyFill="1" applyAlignment="1">
      <alignment horizontal="left"/>
    </xf>
    <xf numFmtId="165" fontId="0" fillId="3" borderId="0" xfId="0" applyNumberFormat="1" applyFont="1" applyFill="1" applyBorder="1" applyAlignment="1">
      <alignment horizontal="center"/>
    </xf>
    <xf numFmtId="0" fontId="3" fillId="7" borderId="6" xfId="0" applyFont="1" applyFill="1" applyBorder="1" applyAlignment="1">
      <alignment horizontal="center" vertical="top" wrapText="1"/>
    </xf>
    <xf numFmtId="0" fontId="18" fillId="2" borderId="0" xfId="0" applyFont="1" applyFill="1" applyAlignment="1">
      <alignment horizontal="center"/>
    </xf>
    <xf numFmtId="0" fontId="18" fillId="2" borderId="0" xfId="0" applyFont="1" applyFill="1"/>
    <xf numFmtId="164" fontId="0" fillId="0" borderId="0" xfId="0" applyNumberFormat="1" applyFont="1" applyFill="1" applyBorder="1" applyAlignment="1">
      <alignment horizontal="center" vertical="center"/>
    </xf>
    <xf numFmtId="0" fontId="3" fillId="0" borderId="0" xfId="0" applyFont="1" applyFill="1" applyBorder="1" applyAlignment="1">
      <alignment horizontal="center"/>
    </xf>
    <xf numFmtId="0" fontId="0" fillId="0" borderId="2" xfId="0" applyFont="1" applyBorder="1" applyAlignment="1">
      <alignment horizontal="center" vertical="center"/>
    </xf>
    <xf numFmtId="0" fontId="0" fillId="0" borderId="8" xfId="0" applyFont="1" applyBorder="1"/>
    <xf numFmtId="0" fontId="0" fillId="0" borderId="8" xfId="0" applyFont="1" applyBorder="1" applyAlignment="1">
      <alignment horizontal="center"/>
    </xf>
    <xf numFmtId="165" fontId="0" fillId="0" borderId="8" xfId="2" applyNumberFormat="1" applyFont="1" applyBorder="1" applyAlignment="1">
      <alignment horizontal="center"/>
    </xf>
    <xf numFmtId="0" fontId="0" fillId="3" borderId="6" xfId="0" applyFont="1" applyFill="1" applyBorder="1" applyAlignment="1">
      <alignment horizontal="left" vertical="center" wrapText="1"/>
    </xf>
    <xf numFmtId="165" fontId="3" fillId="3" borderId="0" xfId="0" applyNumberFormat="1" applyFont="1" applyFill="1" applyBorder="1" applyAlignment="1">
      <alignment horizontal="center"/>
    </xf>
    <xf numFmtId="0" fontId="3" fillId="0" borderId="0" xfId="0" applyFont="1" applyBorder="1" applyAlignment="1">
      <alignment horizontal="center" vertical="center"/>
    </xf>
  </cellXfs>
  <cellStyles count="3">
    <cellStyle name="Normal" xfId="0" builtinId="0"/>
    <cellStyle name="Porcentagem" xfId="2" builtinId="5"/>
    <cellStyle name="Vírgula" xfId="1" builtinId="3"/>
  </cellStyles>
  <dxfs count="30">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7" tint="0.3999450666829432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5" defaultTableStyle="TableStyleMedium2" defaultPivotStyle="PivotStyleLight16">
    <tableStyle name="pergunta2" pivot="0" table="0" count="10" xr9:uid="{0E9D925B-DA38-45BE-B0C3-F5052DCC3448}">
      <tableStyleElement type="wholeTable" dxfId="29"/>
      <tableStyleElement type="headerRow" dxfId="28"/>
    </tableStyle>
    <tableStyle name="pergunta2 2" pivot="0" table="0" count="10" xr9:uid="{93AD03C2-A217-478A-B5A8-C10B701511CB}">
      <tableStyleElement type="wholeTable" dxfId="27"/>
      <tableStyleElement type="headerRow" dxfId="26"/>
    </tableStyle>
    <tableStyle name="SlicerStyleDark5 2" pivot="0" table="0" count="10" xr9:uid="{64B34BBD-FFCE-408D-BFCB-3683BAB46D87}">
      <tableStyleElement type="wholeTable" dxfId="25"/>
      <tableStyleElement type="headerRow" dxfId="24"/>
    </tableStyle>
    <tableStyle name="SlicerStyleDark5 2 10" pivot="0" table="0" count="10" xr9:uid="{7EC5F65A-06D9-4BC4-A534-2EEB16C8988A}">
      <tableStyleElement type="wholeTable" dxfId="23"/>
      <tableStyleElement type="headerRow" dxfId="22"/>
    </tableStyle>
    <tableStyle name="SlicerStyleDark5 2 11" pivot="0" table="0" count="10" xr9:uid="{A9F930D1-6378-42BD-8D76-DC8B2711F686}">
      <tableStyleElement type="wholeTable" dxfId="21"/>
      <tableStyleElement type="headerRow" dxfId="20"/>
    </tableStyle>
    <tableStyle name="SlicerStyleDark5 2 12" pivot="0" table="0" count="10" xr9:uid="{0FAB9266-E62C-477B-AEF1-E9105CAD3600}">
      <tableStyleElement type="wholeTable" dxfId="19"/>
      <tableStyleElement type="headerRow" dxfId="18"/>
    </tableStyle>
    <tableStyle name="SlicerStyleDark5 2 2" pivot="0" table="0" count="10" xr9:uid="{BB19DC8A-A647-45AC-B60F-2744B3E5658E}">
      <tableStyleElement type="wholeTable" dxfId="17"/>
      <tableStyleElement type="headerRow" dxfId="16"/>
    </tableStyle>
    <tableStyle name="SlicerStyleDark5 2 2 2" pivot="0" table="0" count="10" xr9:uid="{E5DF5312-603A-480A-923F-F55965891D85}">
      <tableStyleElement type="wholeTable" dxfId="15"/>
      <tableStyleElement type="headerRow" dxfId="14"/>
    </tableStyle>
    <tableStyle name="SlicerStyleDark5 2 3" pivot="0" table="0" count="10" xr9:uid="{E557AF5B-B1FC-49FD-848E-FFB20A60F481}">
      <tableStyleElement type="wholeTable" dxfId="13"/>
      <tableStyleElement type="headerRow" dxfId="12"/>
    </tableStyle>
    <tableStyle name="SlicerStyleDark5 2 4" pivot="0" table="0" count="10" xr9:uid="{1DA4179F-3E7E-426C-918C-8F4FA296F2CD}">
      <tableStyleElement type="wholeTable" dxfId="11"/>
      <tableStyleElement type="headerRow" dxfId="10"/>
    </tableStyle>
    <tableStyle name="SlicerStyleDark5 2 5" pivot="0" table="0" count="10" xr9:uid="{D37A62F5-4D1B-4080-A871-DDD9F32CC4E9}">
      <tableStyleElement type="wholeTable" dxfId="9"/>
      <tableStyleElement type="headerRow" dxfId="8"/>
    </tableStyle>
    <tableStyle name="SlicerStyleDark5 2 6" pivot="0" table="0" count="10" xr9:uid="{CC130A48-EB94-4683-9060-9F70685288F4}">
      <tableStyleElement type="wholeTable" dxfId="7"/>
      <tableStyleElement type="headerRow" dxfId="6"/>
    </tableStyle>
    <tableStyle name="SlicerStyleDark5 2 7" pivot="0" table="0" count="10" xr9:uid="{26F9E5AF-3BE6-4463-8B21-E1B6A28F3CFE}">
      <tableStyleElement type="wholeTable" dxfId="5"/>
      <tableStyleElement type="headerRow" dxfId="4"/>
    </tableStyle>
    <tableStyle name="SlicerStyleDark5 2 8" pivot="0" table="0" count="10" xr9:uid="{3F7049C4-ABA4-4668-B10E-124260737293}">
      <tableStyleElement type="wholeTable" dxfId="3"/>
      <tableStyleElement type="headerRow" dxfId="2"/>
    </tableStyle>
    <tableStyle name="SlicerStyleDark5 2 9" pivot="0" table="0" count="10" xr9:uid="{139E5595-F1AF-4C35-B7EA-CBDD56432D49}">
      <tableStyleElement type="wholeTable" dxfId="1"/>
      <tableStyleElement type="headerRow" dxfId="0"/>
    </tableStyle>
  </tableStyles>
  <extLst>
    <ext xmlns:x14="http://schemas.microsoft.com/office/spreadsheetml/2009/9/main" uri="{46F421CA-312F-682f-3DD2-61675219B42D}">
      <x14:dxfs count="12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pergunta2">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pergunta2 2">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Dark5 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Dark5 2 10">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Dark5 2 11">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Dark5 2 12">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Dark5 2 2">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Dark5 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5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5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5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5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5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APRESENTA&#199;&#195;O!A1"/><Relationship Id="rId3" Type="http://schemas.openxmlformats.org/officeDocument/2006/relationships/hyperlink" Target="#'SECRETARIA POLO'!A1"/><Relationship Id="rId7" Type="http://schemas.openxmlformats.org/officeDocument/2006/relationships/hyperlink" Target="#'SERVI&#199;OS FINANCEIROS'!A1"/><Relationship Id="rId12" Type="http://schemas.openxmlformats.org/officeDocument/2006/relationships/hyperlink" Target="#GERAL!A1"/><Relationship Id="rId2" Type="http://schemas.openxmlformats.org/officeDocument/2006/relationships/hyperlink" Target="#COORDENA&#199;&#195;O!A1"/><Relationship Id="rId1" Type="http://schemas.openxmlformats.org/officeDocument/2006/relationships/hyperlink" Target="#CURSO!A1"/><Relationship Id="rId6" Type="http://schemas.openxmlformats.org/officeDocument/2006/relationships/hyperlink" Target="#TUTORIA_DIST&#194;NCIA!A1"/><Relationship Id="rId11" Type="http://schemas.openxmlformats.org/officeDocument/2006/relationships/hyperlink" Target="#REPRESENTATIVIDADE!A1"/><Relationship Id="rId5" Type="http://schemas.openxmlformats.org/officeDocument/2006/relationships/hyperlink" Target="#SOLICITA&#199;&#195;O_SERVI&#199;OS!A1"/><Relationship Id="rId10" Type="http://schemas.openxmlformats.org/officeDocument/2006/relationships/hyperlink" Target="#CPA!A1"/><Relationship Id="rId4" Type="http://schemas.openxmlformats.org/officeDocument/2006/relationships/image" Target="../media/image1.jpg"/><Relationship Id="rId9" Type="http://schemas.openxmlformats.org/officeDocument/2006/relationships/hyperlink" Target="#CMA!A1"/></Relationships>
</file>

<file path=xl/drawings/_rels/drawing10.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1</xdr:col>
      <xdr:colOff>87313</xdr:colOff>
      <xdr:row>22</xdr:row>
      <xdr:rowOff>135732</xdr:rowOff>
    </xdr:from>
    <xdr:to>
      <xdr:col>8</xdr:col>
      <xdr:colOff>153987</xdr:colOff>
      <xdr:row>24</xdr:row>
      <xdr:rowOff>154782</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80326973-DA6C-4D4D-B130-8C890973D198}"/>
            </a:ext>
          </a:extLst>
        </xdr:cNvPr>
        <xdr:cNvSpPr/>
      </xdr:nvSpPr>
      <xdr:spPr>
        <a:xfrm>
          <a:off x="696913" y="4536282"/>
          <a:ext cx="4333874"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Curso</a:t>
          </a:r>
        </a:p>
      </xdr:txBody>
    </xdr:sp>
    <xdr:clientData/>
  </xdr:twoCellAnchor>
  <xdr:twoCellAnchor>
    <xdr:from>
      <xdr:col>9</xdr:col>
      <xdr:colOff>139700</xdr:colOff>
      <xdr:row>12</xdr:row>
      <xdr:rowOff>180975</xdr:rowOff>
    </xdr:from>
    <xdr:to>
      <xdr:col>16</xdr:col>
      <xdr:colOff>177801</xdr:colOff>
      <xdr:row>15</xdr:row>
      <xdr:rowOff>19050</xdr:rowOff>
    </xdr:to>
    <xdr:sp macro="" textlink="">
      <xdr:nvSpPr>
        <xdr:cNvPr id="3" name="Retângulo 2">
          <a:hlinkClick xmlns:r="http://schemas.openxmlformats.org/officeDocument/2006/relationships" r:id="rId2"/>
          <a:extLst>
            <a:ext uri="{FF2B5EF4-FFF2-40B4-BE49-F238E27FC236}">
              <a16:creationId xmlns:a16="http://schemas.microsoft.com/office/drawing/2014/main" id="{ABB8968A-C124-45E9-BB56-A9CE2CDA62EB}"/>
            </a:ext>
          </a:extLst>
        </xdr:cNvPr>
        <xdr:cNvSpPr/>
      </xdr:nvSpPr>
      <xdr:spPr>
        <a:xfrm>
          <a:off x="5626100" y="2676525"/>
          <a:ext cx="4305301" cy="409575"/>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Coordenação</a:t>
          </a:r>
          <a:r>
            <a:rPr lang="pt-BR" sz="2400" baseline="0"/>
            <a:t> do Curso</a:t>
          </a:r>
          <a:endParaRPr lang="pt-BR" sz="2400"/>
        </a:p>
      </xdr:txBody>
    </xdr:sp>
    <xdr:clientData/>
  </xdr:twoCellAnchor>
  <xdr:twoCellAnchor>
    <xdr:from>
      <xdr:col>9</xdr:col>
      <xdr:colOff>130176</xdr:colOff>
      <xdr:row>16</xdr:row>
      <xdr:rowOff>54769</xdr:rowOff>
    </xdr:from>
    <xdr:to>
      <xdr:col>16</xdr:col>
      <xdr:colOff>279401</xdr:colOff>
      <xdr:row>18</xdr:row>
      <xdr:rowOff>73819</xdr:rowOff>
    </xdr:to>
    <xdr:sp macro="" textlink="">
      <xdr:nvSpPr>
        <xdr:cNvPr id="4" name="Retângulo 3">
          <a:hlinkClick xmlns:r="http://schemas.openxmlformats.org/officeDocument/2006/relationships" r:id="rId3"/>
          <a:extLst>
            <a:ext uri="{FF2B5EF4-FFF2-40B4-BE49-F238E27FC236}">
              <a16:creationId xmlns:a16="http://schemas.microsoft.com/office/drawing/2014/main" id="{92687D57-071C-4C5A-88AA-B9382A15C517}"/>
            </a:ext>
          </a:extLst>
        </xdr:cNvPr>
        <xdr:cNvSpPr/>
      </xdr:nvSpPr>
      <xdr:spPr>
        <a:xfrm>
          <a:off x="5616576" y="3312319"/>
          <a:ext cx="4416425"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Secretaria do Polo</a:t>
          </a:r>
        </a:p>
      </xdr:txBody>
    </xdr:sp>
    <xdr:clientData/>
  </xdr:twoCellAnchor>
  <xdr:twoCellAnchor>
    <xdr:from>
      <xdr:col>4</xdr:col>
      <xdr:colOff>380999</xdr:colOff>
      <xdr:row>1</xdr:row>
      <xdr:rowOff>111125</xdr:rowOff>
    </xdr:from>
    <xdr:to>
      <xdr:col>23</xdr:col>
      <xdr:colOff>365124</xdr:colOff>
      <xdr:row>4</xdr:row>
      <xdr:rowOff>158750</xdr:rowOff>
    </xdr:to>
    <xdr:sp macro="" textlink="">
      <xdr:nvSpPr>
        <xdr:cNvPr id="5" name="CaixaDeTexto 4">
          <a:extLst>
            <a:ext uri="{FF2B5EF4-FFF2-40B4-BE49-F238E27FC236}">
              <a16:creationId xmlns:a16="http://schemas.microsoft.com/office/drawing/2014/main" id="{A2FED6DE-18E6-4B1E-8629-28B096AAE291}"/>
            </a:ext>
          </a:extLst>
        </xdr:cNvPr>
        <xdr:cNvSpPr txBox="1"/>
      </xdr:nvSpPr>
      <xdr:spPr>
        <a:xfrm>
          <a:off x="2793999" y="301625"/>
          <a:ext cx="1144587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3600" b="1">
              <a:solidFill>
                <a:schemeClr val="bg1"/>
              </a:solidFill>
            </a:rPr>
            <a:t>Pesquisa de</a:t>
          </a:r>
          <a:r>
            <a:rPr lang="pt-BR" sz="3600" b="1" baseline="0">
              <a:solidFill>
                <a:schemeClr val="bg1"/>
              </a:solidFill>
            </a:rPr>
            <a:t> Ambiente Acadêmico Semipresencial </a:t>
          </a:r>
          <a:r>
            <a:rPr lang="pt-BR" sz="3600" b="1">
              <a:solidFill>
                <a:schemeClr val="bg1"/>
              </a:solidFill>
            </a:rPr>
            <a:t>- 2023</a:t>
          </a:r>
        </a:p>
      </xdr:txBody>
    </xdr:sp>
    <xdr:clientData/>
  </xdr:twoCellAnchor>
  <xdr:twoCellAnchor editAs="oneCell">
    <xdr:from>
      <xdr:col>0</xdr:col>
      <xdr:colOff>168275</xdr:colOff>
      <xdr:row>0</xdr:row>
      <xdr:rowOff>111125</xdr:rowOff>
    </xdr:from>
    <xdr:to>
      <xdr:col>3</xdr:col>
      <xdr:colOff>600075</xdr:colOff>
      <xdr:row>5</xdr:row>
      <xdr:rowOff>184150</xdr:rowOff>
    </xdr:to>
    <xdr:pic>
      <xdr:nvPicPr>
        <xdr:cNvPr id="6" name="Imagem 5">
          <a:extLst>
            <a:ext uri="{FF2B5EF4-FFF2-40B4-BE49-F238E27FC236}">
              <a16:creationId xmlns:a16="http://schemas.microsoft.com/office/drawing/2014/main" id="{94280ACB-66C7-4347-8D17-E592182C027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8275" y="111125"/>
          <a:ext cx="2260600" cy="1025525"/>
        </a:xfrm>
        <a:prstGeom prst="rect">
          <a:avLst/>
        </a:prstGeom>
      </xdr:spPr>
    </xdr:pic>
    <xdr:clientData/>
  </xdr:twoCellAnchor>
  <xdr:twoCellAnchor>
    <xdr:from>
      <xdr:col>9</xdr:col>
      <xdr:colOff>176214</xdr:colOff>
      <xdr:row>19</xdr:row>
      <xdr:rowOff>100013</xdr:rowOff>
    </xdr:from>
    <xdr:to>
      <xdr:col>16</xdr:col>
      <xdr:colOff>233363</xdr:colOff>
      <xdr:row>21</xdr:row>
      <xdr:rowOff>119063</xdr:rowOff>
    </xdr:to>
    <xdr:sp macro="" textlink="">
      <xdr:nvSpPr>
        <xdr:cNvPr id="7" name="Retângulo 6">
          <a:hlinkClick xmlns:r="http://schemas.openxmlformats.org/officeDocument/2006/relationships" r:id="rId5"/>
          <a:extLst>
            <a:ext uri="{FF2B5EF4-FFF2-40B4-BE49-F238E27FC236}">
              <a16:creationId xmlns:a16="http://schemas.microsoft.com/office/drawing/2014/main" id="{7773849E-B929-4C07-B68E-DF2BB26386A3}"/>
            </a:ext>
          </a:extLst>
        </xdr:cNvPr>
        <xdr:cNvSpPr/>
      </xdr:nvSpPr>
      <xdr:spPr>
        <a:xfrm>
          <a:off x="5662614" y="3929063"/>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Solicitação</a:t>
          </a:r>
          <a:r>
            <a:rPr lang="pt-BR" sz="2400" baseline="0"/>
            <a:t> de Serviços</a:t>
          </a:r>
          <a:endParaRPr lang="pt-BR" sz="2400"/>
        </a:p>
      </xdr:txBody>
    </xdr:sp>
    <xdr:clientData/>
  </xdr:twoCellAnchor>
  <xdr:twoCellAnchor>
    <xdr:from>
      <xdr:col>9</xdr:col>
      <xdr:colOff>176214</xdr:colOff>
      <xdr:row>22</xdr:row>
      <xdr:rowOff>145257</xdr:rowOff>
    </xdr:from>
    <xdr:to>
      <xdr:col>16</xdr:col>
      <xdr:colOff>233363</xdr:colOff>
      <xdr:row>24</xdr:row>
      <xdr:rowOff>164307</xdr:rowOff>
    </xdr:to>
    <xdr:sp macro="" textlink="">
      <xdr:nvSpPr>
        <xdr:cNvPr id="8" name="Retângulo 7">
          <a:hlinkClick xmlns:r="http://schemas.openxmlformats.org/officeDocument/2006/relationships" r:id="rId6"/>
          <a:extLst>
            <a:ext uri="{FF2B5EF4-FFF2-40B4-BE49-F238E27FC236}">
              <a16:creationId xmlns:a16="http://schemas.microsoft.com/office/drawing/2014/main" id="{DADCA061-B871-4CDD-AD33-E06E174C721E}"/>
            </a:ext>
          </a:extLst>
        </xdr:cNvPr>
        <xdr:cNvSpPr/>
      </xdr:nvSpPr>
      <xdr:spPr>
        <a:xfrm>
          <a:off x="5662614" y="4545807"/>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Tutoria a Distância</a:t>
          </a:r>
        </a:p>
      </xdr:txBody>
    </xdr:sp>
    <xdr:clientData/>
  </xdr:twoCellAnchor>
  <xdr:twoCellAnchor>
    <xdr:from>
      <xdr:col>17</xdr:col>
      <xdr:colOff>71439</xdr:colOff>
      <xdr:row>13</xdr:row>
      <xdr:rowOff>9525</xdr:rowOff>
    </xdr:from>
    <xdr:to>
      <xdr:col>24</xdr:col>
      <xdr:colOff>128588</xdr:colOff>
      <xdr:row>15</xdr:row>
      <xdr:rowOff>28575</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588D66BB-6C00-4840-80F6-98891B59D618}"/>
            </a:ext>
          </a:extLst>
        </xdr:cNvPr>
        <xdr:cNvSpPr/>
      </xdr:nvSpPr>
      <xdr:spPr>
        <a:xfrm>
          <a:off x="10434639" y="2695575"/>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Serviços</a:t>
          </a:r>
          <a:r>
            <a:rPr lang="pt-BR" sz="2400" baseline="0"/>
            <a:t> Financeiros</a:t>
          </a:r>
          <a:endParaRPr lang="pt-BR" sz="2400"/>
        </a:p>
      </xdr:txBody>
    </xdr:sp>
    <xdr:clientData/>
  </xdr:twoCellAnchor>
  <xdr:twoCellAnchor>
    <xdr:from>
      <xdr:col>1</xdr:col>
      <xdr:colOff>92076</xdr:colOff>
      <xdr:row>16</xdr:row>
      <xdr:rowOff>45244</xdr:rowOff>
    </xdr:from>
    <xdr:to>
      <xdr:col>8</xdr:col>
      <xdr:colOff>149225</xdr:colOff>
      <xdr:row>18</xdr:row>
      <xdr:rowOff>64294</xdr:rowOff>
    </xdr:to>
    <xdr:sp macro="" textlink="">
      <xdr:nvSpPr>
        <xdr:cNvPr id="11" name="Retângulo 10">
          <a:hlinkClick xmlns:r="http://schemas.openxmlformats.org/officeDocument/2006/relationships" r:id="rId8"/>
          <a:extLst>
            <a:ext uri="{FF2B5EF4-FFF2-40B4-BE49-F238E27FC236}">
              <a16:creationId xmlns:a16="http://schemas.microsoft.com/office/drawing/2014/main" id="{61623F86-9CE9-4733-888D-A7578D43F9C1}"/>
            </a:ext>
          </a:extLst>
        </xdr:cNvPr>
        <xdr:cNvSpPr/>
      </xdr:nvSpPr>
      <xdr:spPr>
        <a:xfrm>
          <a:off x="701676" y="3302794"/>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Apresentação</a:t>
          </a:r>
        </a:p>
      </xdr:txBody>
    </xdr:sp>
    <xdr:clientData/>
  </xdr:twoCellAnchor>
  <xdr:twoCellAnchor>
    <xdr:from>
      <xdr:col>17</xdr:col>
      <xdr:colOff>55563</xdr:colOff>
      <xdr:row>16</xdr:row>
      <xdr:rowOff>54769</xdr:rowOff>
    </xdr:from>
    <xdr:to>
      <xdr:col>24</xdr:col>
      <xdr:colOff>106362</xdr:colOff>
      <xdr:row>18</xdr:row>
      <xdr:rowOff>73819</xdr:rowOff>
    </xdr:to>
    <xdr:sp macro="" textlink="">
      <xdr:nvSpPr>
        <xdr:cNvPr id="12" name="Retângulo 11">
          <a:hlinkClick xmlns:r="http://schemas.openxmlformats.org/officeDocument/2006/relationships" r:id="rId9"/>
          <a:extLst>
            <a:ext uri="{FF2B5EF4-FFF2-40B4-BE49-F238E27FC236}">
              <a16:creationId xmlns:a16="http://schemas.microsoft.com/office/drawing/2014/main" id="{F48E632D-9D04-4E07-BED6-94D23BA44DA3}"/>
            </a:ext>
          </a:extLst>
        </xdr:cNvPr>
        <xdr:cNvSpPr/>
      </xdr:nvSpPr>
      <xdr:spPr>
        <a:xfrm>
          <a:off x="10418763" y="3312319"/>
          <a:ext cx="431799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CMA</a:t>
          </a:r>
        </a:p>
      </xdr:txBody>
    </xdr:sp>
    <xdr:clientData/>
  </xdr:twoCellAnchor>
  <xdr:twoCellAnchor>
    <xdr:from>
      <xdr:col>17</xdr:col>
      <xdr:colOff>79375</xdr:colOff>
      <xdr:row>19</xdr:row>
      <xdr:rowOff>100013</xdr:rowOff>
    </xdr:from>
    <xdr:to>
      <xdr:col>24</xdr:col>
      <xdr:colOff>82550</xdr:colOff>
      <xdr:row>21</xdr:row>
      <xdr:rowOff>119063</xdr:rowOff>
    </xdr:to>
    <xdr:sp macro="" textlink="">
      <xdr:nvSpPr>
        <xdr:cNvPr id="13" name="Retângulo 12">
          <a:hlinkClick xmlns:r="http://schemas.openxmlformats.org/officeDocument/2006/relationships" r:id="rId10"/>
          <a:extLst>
            <a:ext uri="{FF2B5EF4-FFF2-40B4-BE49-F238E27FC236}">
              <a16:creationId xmlns:a16="http://schemas.microsoft.com/office/drawing/2014/main" id="{54DA0CC4-8F96-4A9D-B06A-AA0B17556936}"/>
            </a:ext>
          </a:extLst>
        </xdr:cNvPr>
        <xdr:cNvSpPr/>
      </xdr:nvSpPr>
      <xdr:spPr>
        <a:xfrm>
          <a:off x="10442575" y="3929063"/>
          <a:ext cx="4270375"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CPA</a:t>
          </a:r>
        </a:p>
      </xdr:txBody>
    </xdr:sp>
    <xdr:clientData/>
  </xdr:twoCellAnchor>
  <xdr:twoCellAnchor>
    <xdr:from>
      <xdr:col>1</xdr:col>
      <xdr:colOff>100013</xdr:colOff>
      <xdr:row>12</xdr:row>
      <xdr:rowOff>171450</xdr:rowOff>
    </xdr:from>
    <xdr:to>
      <xdr:col>8</xdr:col>
      <xdr:colOff>119064</xdr:colOff>
      <xdr:row>15</xdr:row>
      <xdr:rowOff>9525</xdr:rowOff>
    </xdr:to>
    <xdr:sp macro="" textlink="">
      <xdr:nvSpPr>
        <xdr:cNvPr id="20" name="Retângulo 19">
          <a:hlinkClick xmlns:r="http://schemas.openxmlformats.org/officeDocument/2006/relationships" r:id="rId11"/>
          <a:extLst>
            <a:ext uri="{FF2B5EF4-FFF2-40B4-BE49-F238E27FC236}">
              <a16:creationId xmlns:a16="http://schemas.microsoft.com/office/drawing/2014/main" id="{731092D6-A46F-476C-A7E7-64931F6579A6}"/>
            </a:ext>
          </a:extLst>
        </xdr:cNvPr>
        <xdr:cNvSpPr/>
      </xdr:nvSpPr>
      <xdr:spPr>
        <a:xfrm>
          <a:off x="709613" y="2667000"/>
          <a:ext cx="4286251" cy="409575"/>
        </a:xfrm>
        <a:prstGeom prst="rect">
          <a:avLst/>
        </a:prstGeom>
        <a:solidFill>
          <a:schemeClr val="accent1">
            <a:lumMod val="75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Representatividade</a:t>
          </a:r>
        </a:p>
      </xdr:txBody>
    </xdr:sp>
    <xdr:clientData/>
  </xdr:twoCellAnchor>
  <xdr:twoCellAnchor>
    <xdr:from>
      <xdr:col>1</xdr:col>
      <xdr:colOff>92076</xdr:colOff>
      <xdr:row>19</xdr:row>
      <xdr:rowOff>90488</xdr:rowOff>
    </xdr:from>
    <xdr:to>
      <xdr:col>8</xdr:col>
      <xdr:colOff>149225</xdr:colOff>
      <xdr:row>21</xdr:row>
      <xdr:rowOff>109538</xdr:rowOff>
    </xdr:to>
    <xdr:sp macro="" textlink="">
      <xdr:nvSpPr>
        <xdr:cNvPr id="22" name="Retângulo 21">
          <a:hlinkClick xmlns:r="http://schemas.openxmlformats.org/officeDocument/2006/relationships" r:id="rId12"/>
          <a:extLst>
            <a:ext uri="{FF2B5EF4-FFF2-40B4-BE49-F238E27FC236}">
              <a16:creationId xmlns:a16="http://schemas.microsoft.com/office/drawing/2014/main" id="{58F543E0-A2B4-4144-9D36-8D22EFEFE075}"/>
            </a:ext>
          </a:extLst>
        </xdr:cNvPr>
        <xdr:cNvSpPr/>
      </xdr:nvSpPr>
      <xdr:spPr>
        <a:xfrm>
          <a:off x="701676" y="3919538"/>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Geral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51858</xdr:colOff>
      <xdr:row>2</xdr:row>
      <xdr:rowOff>26459</xdr:rowOff>
    </xdr:from>
    <xdr:to>
      <xdr:col>12</xdr:col>
      <xdr:colOff>128058</xdr:colOff>
      <xdr:row>4</xdr:row>
      <xdr:rowOff>26458</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50DDB7EE-BE64-4280-AE36-97681D3A95AA}"/>
            </a:ext>
          </a:extLst>
        </xdr:cNvPr>
        <xdr:cNvSpPr/>
      </xdr:nvSpPr>
      <xdr:spPr>
        <a:xfrm>
          <a:off x="10264775" y="407459"/>
          <a:ext cx="2806700" cy="38099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2453217</xdr:colOff>
      <xdr:row>0</xdr:row>
      <xdr:rowOff>188383</xdr:rowOff>
    </xdr:from>
    <xdr:to>
      <xdr:col>8</xdr:col>
      <xdr:colOff>614892</xdr:colOff>
      <xdr:row>4</xdr:row>
      <xdr:rowOff>45508</xdr:rowOff>
    </xdr:to>
    <xdr:sp macro="" textlink="">
      <xdr:nvSpPr>
        <xdr:cNvPr id="3" name="CaixaDeTexto 2">
          <a:extLst>
            <a:ext uri="{FF2B5EF4-FFF2-40B4-BE49-F238E27FC236}">
              <a16:creationId xmlns:a16="http://schemas.microsoft.com/office/drawing/2014/main" id="{10DB9803-9812-4068-AC60-FB880C6E8F9B}"/>
            </a:ext>
          </a:extLst>
        </xdr:cNvPr>
        <xdr:cNvSpPr txBox="1"/>
      </xdr:nvSpPr>
      <xdr:spPr>
        <a:xfrm>
          <a:off x="2453217" y="188383"/>
          <a:ext cx="8374592"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Pesquisa de</a:t>
          </a:r>
          <a:r>
            <a:rPr lang="pt-BR" sz="2400" b="1" baseline="0">
              <a:solidFill>
                <a:schemeClr val="bg1"/>
              </a:solidFill>
            </a:rPr>
            <a:t> Ambiente Acadêmico Semipresencial </a:t>
          </a:r>
          <a:r>
            <a:rPr lang="pt-BR" sz="2400" b="1">
              <a:solidFill>
                <a:schemeClr val="bg1"/>
              </a:solidFill>
            </a:rPr>
            <a:t>- 2023</a:t>
          </a:r>
        </a:p>
      </xdr:txBody>
    </xdr:sp>
    <xdr:clientData/>
  </xdr:twoCellAnchor>
  <xdr:twoCellAnchor>
    <xdr:from>
      <xdr:col>0</xdr:col>
      <xdr:colOff>2427817</xdr:colOff>
      <xdr:row>3</xdr:row>
      <xdr:rowOff>76200</xdr:rowOff>
    </xdr:from>
    <xdr:to>
      <xdr:col>6</xdr:col>
      <xdr:colOff>494242</xdr:colOff>
      <xdr:row>5</xdr:row>
      <xdr:rowOff>85725</xdr:rowOff>
    </xdr:to>
    <xdr:sp macro="" textlink="">
      <xdr:nvSpPr>
        <xdr:cNvPr id="6" name="CaixaDeTexto 5">
          <a:extLst>
            <a:ext uri="{FF2B5EF4-FFF2-40B4-BE49-F238E27FC236}">
              <a16:creationId xmlns:a16="http://schemas.microsoft.com/office/drawing/2014/main" id="{6152C1CD-9960-4B3E-B43A-DB0DF6770BD2}"/>
            </a:ext>
          </a:extLst>
        </xdr:cNvPr>
        <xdr:cNvSpPr txBox="1"/>
      </xdr:nvSpPr>
      <xdr:spPr>
        <a:xfrm>
          <a:off x="2427817" y="647700"/>
          <a:ext cx="66706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Serviços Financeiros</a:t>
          </a:r>
        </a:p>
      </xdr:txBody>
    </xdr:sp>
    <xdr:clientData/>
  </xdr:twoCellAnchor>
  <xdr:twoCellAnchor editAs="oneCell">
    <xdr:from>
      <xdr:col>0</xdr:col>
      <xdr:colOff>130172</xdr:colOff>
      <xdr:row>0</xdr:row>
      <xdr:rowOff>179918</xdr:rowOff>
    </xdr:from>
    <xdr:to>
      <xdr:col>0</xdr:col>
      <xdr:colOff>2349499</xdr:colOff>
      <xdr:row>5</xdr:row>
      <xdr:rowOff>158750</xdr:rowOff>
    </xdr:to>
    <xdr:pic>
      <xdr:nvPicPr>
        <xdr:cNvPr id="5" name="Imagem 4">
          <a:extLst>
            <a:ext uri="{FF2B5EF4-FFF2-40B4-BE49-F238E27FC236}">
              <a16:creationId xmlns:a16="http://schemas.microsoft.com/office/drawing/2014/main" id="{E3B689F1-D4DF-FB64-9309-24E6BB79BD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0172" y="179918"/>
          <a:ext cx="2219327" cy="9313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525990</xdr:colOff>
      <xdr:row>1</xdr:row>
      <xdr:rowOff>152401</xdr:rowOff>
    </xdr:from>
    <xdr:to>
      <xdr:col>14</xdr:col>
      <xdr:colOff>69848</xdr:colOff>
      <xdr:row>3</xdr:row>
      <xdr:rowOff>171450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6B989EF6-A065-41D8-A796-BB83209E5529}"/>
            </a:ext>
          </a:extLst>
        </xdr:cNvPr>
        <xdr:cNvSpPr/>
      </xdr:nvSpPr>
      <xdr:spPr>
        <a:xfrm>
          <a:off x="10072157" y="342901"/>
          <a:ext cx="2210858" cy="40004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2311400</xdr:colOff>
      <xdr:row>0</xdr:row>
      <xdr:rowOff>171450</xdr:rowOff>
    </xdr:from>
    <xdr:to>
      <xdr:col>10</xdr:col>
      <xdr:colOff>328083</xdr:colOff>
      <xdr:row>4</xdr:row>
      <xdr:rowOff>28575</xdr:rowOff>
    </xdr:to>
    <xdr:sp macro="" textlink="">
      <xdr:nvSpPr>
        <xdr:cNvPr id="3" name="CaixaDeTexto 2">
          <a:extLst>
            <a:ext uri="{FF2B5EF4-FFF2-40B4-BE49-F238E27FC236}">
              <a16:creationId xmlns:a16="http://schemas.microsoft.com/office/drawing/2014/main" id="{AED41719-532D-4355-8FF0-2D459843AB96}"/>
            </a:ext>
          </a:extLst>
        </xdr:cNvPr>
        <xdr:cNvSpPr txBox="1"/>
      </xdr:nvSpPr>
      <xdr:spPr>
        <a:xfrm>
          <a:off x="2311400" y="171450"/>
          <a:ext cx="75628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Pesquisa de</a:t>
          </a:r>
          <a:r>
            <a:rPr lang="pt-BR" sz="2400" b="1" baseline="0">
              <a:solidFill>
                <a:schemeClr val="bg1"/>
              </a:solidFill>
            </a:rPr>
            <a:t> Ambiente Acadêmico Semipresencial </a:t>
          </a:r>
          <a:r>
            <a:rPr lang="pt-BR" sz="2400" b="1">
              <a:solidFill>
                <a:schemeClr val="bg1"/>
              </a:solidFill>
            </a:rPr>
            <a:t>- 2023</a:t>
          </a:r>
        </a:p>
      </xdr:txBody>
    </xdr:sp>
    <xdr:clientData/>
  </xdr:twoCellAnchor>
  <xdr:twoCellAnchor editAs="oneCell">
    <xdr:from>
      <xdr:col>0</xdr:col>
      <xdr:colOff>285750</xdr:colOff>
      <xdr:row>0</xdr:row>
      <xdr:rowOff>123826</xdr:rowOff>
    </xdr:from>
    <xdr:to>
      <xdr:col>0</xdr:col>
      <xdr:colOff>2190750</xdr:colOff>
      <xdr:row>5</xdr:row>
      <xdr:rowOff>9526</xdr:rowOff>
    </xdr:to>
    <xdr:pic>
      <xdr:nvPicPr>
        <xdr:cNvPr id="4" name="Imagem 3">
          <a:extLst>
            <a:ext uri="{FF2B5EF4-FFF2-40B4-BE49-F238E27FC236}">
              <a16:creationId xmlns:a16="http://schemas.microsoft.com/office/drawing/2014/main" id="{E264137D-4EA1-4098-AB08-F53739B646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0" y="123826"/>
          <a:ext cx="1905000" cy="838200"/>
        </a:xfrm>
        <a:prstGeom prst="rect">
          <a:avLst/>
        </a:prstGeom>
      </xdr:spPr>
    </xdr:pic>
    <xdr:clientData/>
  </xdr:twoCellAnchor>
  <xdr:twoCellAnchor>
    <xdr:from>
      <xdr:col>0</xdr:col>
      <xdr:colOff>2324099</xdr:colOff>
      <xdr:row>2</xdr:row>
      <xdr:rowOff>161925</xdr:rowOff>
    </xdr:from>
    <xdr:to>
      <xdr:col>10</xdr:col>
      <xdr:colOff>523874</xdr:colOff>
      <xdr:row>4</xdr:row>
      <xdr:rowOff>152400</xdr:rowOff>
    </xdr:to>
    <xdr:sp macro="" textlink="">
      <xdr:nvSpPr>
        <xdr:cNvPr id="6" name="CaixaDeTexto 5">
          <a:extLst>
            <a:ext uri="{FF2B5EF4-FFF2-40B4-BE49-F238E27FC236}">
              <a16:creationId xmlns:a16="http://schemas.microsoft.com/office/drawing/2014/main" id="{8C2F56FF-1B3B-42CD-9513-DBC9E439D340}"/>
            </a:ext>
          </a:extLst>
        </xdr:cNvPr>
        <xdr:cNvSpPr txBox="1"/>
      </xdr:nvSpPr>
      <xdr:spPr>
        <a:xfrm>
          <a:off x="2324099" y="542925"/>
          <a:ext cx="7745942"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800" b="1" i="1" baseline="0">
              <a:solidFill>
                <a:schemeClr val="accent4">
                  <a:lumMod val="60000"/>
                  <a:lumOff val="40000"/>
                </a:schemeClr>
              </a:solidFill>
              <a:latin typeface="Arial" panose="020B0604020202020204" pitchFamily="34" charset="0"/>
              <a:cs typeface="Arial" panose="020B0604020202020204" pitchFamily="34" charset="0"/>
            </a:rPr>
            <a:t>Central de Mediação Acadêmica - CMA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600075</xdr:colOff>
      <xdr:row>1</xdr:row>
      <xdr:rowOff>133349</xdr:rowOff>
    </xdr:from>
    <xdr:to>
      <xdr:col>12</xdr:col>
      <xdr:colOff>95249</xdr:colOff>
      <xdr:row>4</xdr:row>
      <xdr:rowOff>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82889B9C-F738-4D83-8177-CA001ABAA8D0}"/>
            </a:ext>
          </a:extLst>
        </xdr:cNvPr>
        <xdr:cNvSpPr/>
      </xdr:nvSpPr>
      <xdr:spPr>
        <a:xfrm>
          <a:off x="9601200" y="323849"/>
          <a:ext cx="1933574" cy="4381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2333625</xdr:colOff>
      <xdr:row>0</xdr:row>
      <xdr:rowOff>152400</xdr:rowOff>
    </xdr:from>
    <xdr:to>
      <xdr:col>8</xdr:col>
      <xdr:colOff>433917</xdr:colOff>
      <xdr:row>5</xdr:row>
      <xdr:rowOff>84667</xdr:rowOff>
    </xdr:to>
    <xdr:sp macro="" textlink="">
      <xdr:nvSpPr>
        <xdr:cNvPr id="3" name="CaixaDeTexto 2">
          <a:extLst>
            <a:ext uri="{FF2B5EF4-FFF2-40B4-BE49-F238E27FC236}">
              <a16:creationId xmlns:a16="http://schemas.microsoft.com/office/drawing/2014/main" id="{1A7731F5-ADB4-4E08-A9C0-3446579709F4}"/>
            </a:ext>
          </a:extLst>
        </xdr:cNvPr>
        <xdr:cNvSpPr txBox="1"/>
      </xdr:nvSpPr>
      <xdr:spPr>
        <a:xfrm>
          <a:off x="2333625" y="152400"/>
          <a:ext cx="7498292" cy="884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Pesquisa de</a:t>
          </a:r>
          <a:r>
            <a:rPr lang="pt-BR" sz="2400" b="1" baseline="0">
              <a:solidFill>
                <a:schemeClr val="bg1"/>
              </a:solidFill>
            </a:rPr>
            <a:t> Ambiente Acadêmico Semipresencial </a:t>
          </a:r>
          <a:r>
            <a:rPr lang="pt-BR" sz="2400" b="1">
              <a:solidFill>
                <a:schemeClr val="bg1"/>
              </a:solidFill>
            </a:rPr>
            <a:t>- 2023</a:t>
          </a:r>
        </a:p>
      </xdr:txBody>
    </xdr:sp>
    <xdr:clientData/>
  </xdr:twoCellAnchor>
  <xdr:twoCellAnchor editAs="oneCell">
    <xdr:from>
      <xdr:col>0</xdr:col>
      <xdr:colOff>179916</xdr:colOff>
      <xdr:row>1</xdr:row>
      <xdr:rowOff>0</xdr:rowOff>
    </xdr:from>
    <xdr:to>
      <xdr:col>0</xdr:col>
      <xdr:colOff>2254249</xdr:colOff>
      <xdr:row>5</xdr:row>
      <xdr:rowOff>173619</xdr:rowOff>
    </xdr:to>
    <xdr:pic>
      <xdr:nvPicPr>
        <xdr:cNvPr id="4" name="Imagem 3">
          <a:extLst>
            <a:ext uri="{FF2B5EF4-FFF2-40B4-BE49-F238E27FC236}">
              <a16:creationId xmlns:a16="http://schemas.microsoft.com/office/drawing/2014/main" id="{9AD7ED22-11FF-4479-9796-70088DA374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9916" y="190500"/>
          <a:ext cx="2074333" cy="935619"/>
        </a:xfrm>
        <a:prstGeom prst="rect">
          <a:avLst/>
        </a:prstGeom>
      </xdr:spPr>
    </xdr:pic>
    <xdr:clientData/>
  </xdr:twoCellAnchor>
  <xdr:twoCellAnchor>
    <xdr:from>
      <xdr:col>0</xdr:col>
      <xdr:colOff>2333625</xdr:colOff>
      <xdr:row>3</xdr:row>
      <xdr:rowOff>66675</xdr:rowOff>
    </xdr:from>
    <xdr:to>
      <xdr:col>6</xdr:col>
      <xdr:colOff>247650</xdr:colOff>
      <xdr:row>5</xdr:row>
      <xdr:rowOff>76200</xdr:rowOff>
    </xdr:to>
    <xdr:sp macro="" textlink="">
      <xdr:nvSpPr>
        <xdr:cNvPr id="6" name="CaixaDeTexto 5">
          <a:extLst>
            <a:ext uri="{FF2B5EF4-FFF2-40B4-BE49-F238E27FC236}">
              <a16:creationId xmlns:a16="http://schemas.microsoft.com/office/drawing/2014/main" id="{D9DB83CB-C1D9-4D3A-9221-59E9423B00EC}"/>
            </a:ext>
          </a:extLst>
        </xdr:cNvPr>
        <xdr:cNvSpPr txBox="1"/>
      </xdr:nvSpPr>
      <xdr:spPr>
        <a:xfrm>
          <a:off x="2333625" y="638175"/>
          <a:ext cx="6353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800" b="1" i="1" baseline="0">
              <a:solidFill>
                <a:schemeClr val="accent4">
                  <a:lumMod val="60000"/>
                  <a:lumOff val="40000"/>
                </a:schemeClr>
              </a:solidFill>
              <a:latin typeface="Arial" panose="020B0604020202020204" pitchFamily="34" charset="0"/>
              <a:cs typeface="Arial" panose="020B0604020202020204" pitchFamily="34" charset="0"/>
            </a:rPr>
            <a:t>Comissão Própria de Avaliação - CPA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378619</xdr:colOff>
      <xdr:row>1</xdr:row>
      <xdr:rowOff>174625</xdr:rowOff>
    </xdr:from>
    <xdr:to>
      <xdr:col>15</xdr:col>
      <xdr:colOff>226218</xdr:colOff>
      <xdr:row>5</xdr:row>
      <xdr:rowOff>31750</xdr:rowOff>
    </xdr:to>
    <xdr:sp macro="" textlink="">
      <xdr:nvSpPr>
        <xdr:cNvPr id="2" name="CaixaDeTexto 1">
          <a:extLst>
            <a:ext uri="{FF2B5EF4-FFF2-40B4-BE49-F238E27FC236}">
              <a16:creationId xmlns:a16="http://schemas.microsoft.com/office/drawing/2014/main" id="{FF35C814-7142-4A18-BD6F-ADFC137DC155}"/>
            </a:ext>
          </a:extLst>
        </xdr:cNvPr>
        <xdr:cNvSpPr txBox="1"/>
      </xdr:nvSpPr>
      <xdr:spPr>
        <a:xfrm>
          <a:off x="2645569" y="365125"/>
          <a:ext cx="984884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i="0">
              <a:solidFill>
                <a:schemeClr val="bg1"/>
              </a:solidFill>
            </a:rPr>
            <a:t>Pesquisa de</a:t>
          </a:r>
          <a:r>
            <a:rPr lang="pt-BR" sz="2800" b="1" i="0" baseline="0">
              <a:solidFill>
                <a:schemeClr val="bg1"/>
              </a:solidFill>
            </a:rPr>
            <a:t> Ambiente Acadêmico Semipresencial </a:t>
          </a:r>
          <a:r>
            <a:rPr lang="pt-BR" sz="2800" b="1" i="0">
              <a:solidFill>
                <a:schemeClr val="bg1"/>
              </a:solidFill>
            </a:rPr>
            <a:t>2023</a:t>
          </a:r>
        </a:p>
      </xdr:txBody>
    </xdr:sp>
    <xdr:clientData/>
  </xdr:twoCellAnchor>
  <xdr:twoCellAnchor editAs="oneCell">
    <xdr:from>
      <xdr:col>0</xdr:col>
      <xdr:colOff>152400</xdr:colOff>
      <xdr:row>0</xdr:row>
      <xdr:rowOff>180975</xdr:rowOff>
    </xdr:from>
    <xdr:to>
      <xdr:col>0</xdr:col>
      <xdr:colOff>2209800</xdr:colOff>
      <xdr:row>5</xdr:row>
      <xdr:rowOff>164094</xdr:rowOff>
    </xdr:to>
    <xdr:pic>
      <xdr:nvPicPr>
        <xdr:cNvPr id="3" name="Imagem 2">
          <a:extLst>
            <a:ext uri="{FF2B5EF4-FFF2-40B4-BE49-F238E27FC236}">
              <a16:creationId xmlns:a16="http://schemas.microsoft.com/office/drawing/2014/main" id="{1D52D67E-E437-492D-B78A-8A9A86F6D9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C21BF4C6-D9B8-4642-AEE2-F9ACAEA77E2A}"/>
            </a:ext>
          </a:extLst>
        </xdr:cNvPr>
        <xdr:cNvSpPr txBox="1"/>
      </xdr:nvSpPr>
      <xdr:spPr>
        <a:xfrm>
          <a:off x="2657475"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15</xdr:col>
      <xdr:colOff>161925</xdr:colOff>
      <xdr:row>2</xdr:row>
      <xdr:rowOff>95250</xdr:rowOff>
    </xdr:from>
    <xdr:to>
      <xdr:col>19</xdr:col>
      <xdr:colOff>76200</xdr:colOff>
      <xdr:row>4</xdr:row>
      <xdr:rowOff>104774</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6D12A955-3814-4C43-8BE5-50E4C54409DF}"/>
            </a:ext>
          </a:extLst>
        </xdr:cNvPr>
        <xdr:cNvSpPr/>
      </xdr:nvSpPr>
      <xdr:spPr>
        <a:xfrm>
          <a:off x="11353800" y="476250"/>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editAs="oneCell">
    <xdr:from>
      <xdr:col>0</xdr:col>
      <xdr:colOff>152400</xdr:colOff>
      <xdr:row>0</xdr:row>
      <xdr:rowOff>180975</xdr:rowOff>
    </xdr:from>
    <xdr:to>
      <xdr:col>0</xdr:col>
      <xdr:colOff>2209800</xdr:colOff>
      <xdr:row>5</xdr:row>
      <xdr:rowOff>164094</xdr:rowOff>
    </xdr:to>
    <xdr:pic>
      <xdr:nvPicPr>
        <xdr:cNvPr id="7" name="Imagem 6">
          <a:extLst>
            <a:ext uri="{FF2B5EF4-FFF2-40B4-BE49-F238E27FC236}">
              <a16:creationId xmlns:a16="http://schemas.microsoft.com/office/drawing/2014/main" id="{A919281E-B13C-43C4-BF8A-AF21B3276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8" name="CaixaDeTexto 7">
          <a:extLst>
            <a:ext uri="{FF2B5EF4-FFF2-40B4-BE49-F238E27FC236}">
              <a16:creationId xmlns:a16="http://schemas.microsoft.com/office/drawing/2014/main" id="{1387FB7F-B2FF-4229-B307-D70A94BF14C3}"/>
            </a:ext>
          </a:extLst>
        </xdr:cNvPr>
        <xdr:cNvSpPr txBox="1"/>
      </xdr:nvSpPr>
      <xdr:spPr>
        <a:xfrm>
          <a:off x="226695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15</xdr:col>
      <xdr:colOff>161925</xdr:colOff>
      <xdr:row>2</xdr:row>
      <xdr:rowOff>95250</xdr:rowOff>
    </xdr:from>
    <xdr:to>
      <xdr:col>19</xdr:col>
      <xdr:colOff>76200</xdr:colOff>
      <xdr:row>4</xdr:row>
      <xdr:rowOff>104774</xdr:rowOff>
    </xdr:to>
    <xdr:sp macro="" textlink="">
      <xdr:nvSpPr>
        <xdr:cNvPr id="9" name="Retângulo 8">
          <a:hlinkClick xmlns:r="http://schemas.openxmlformats.org/officeDocument/2006/relationships" r:id="rId2"/>
          <a:extLst>
            <a:ext uri="{FF2B5EF4-FFF2-40B4-BE49-F238E27FC236}">
              <a16:creationId xmlns:a16="http://schemas.microsoft.com/office/drawing/2014/main" id="{4C6E99C9-4375-4C9B-85BE-10F95135B284}"/>
            </a:ext>
          </a:extLst>
        </xdr:cNvPr>
        <xdr:cNvSpPr/>
      </xdr:nvSpPr>
      <xdr:spPr>
        <a:xfrm>
          <a:off x="12792075" y="476250"/>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200024</xdr:colOff>
      <xdr:row>11</xdr:row>
      <xdr:rowOff>9525</xdr:rowOff>
    </xdr:from>
    <xdr:to>
      <xdr:col>8</xdr:col>
      <xdr:colOff>95250</xdr:colOff>
      <xdr:row>32</xdr:row>
      <xdr:rowOff>161925</xdr:rowOff>
    </xdr:to>
    <xdr:sp macro="" textlink="">
      <xdr:nvSpPr>
        <xdr:cNvPr id="10" name="CaixaDeTexto 9">
          <a:extLst>
            <a:ext uri="{FF2B5EF4-FFF2-40B4-BE49-F238E27FC236}">
              <a16:creationId xmlns:a16="http://schemas.microsoft.com/office/drawing/2014/main" id="{5E5A4F16-99FD-4B19-8F3C-9A39362CABAB}"/>
            </a:ext>
          </a:extLst>
        </xdr:cNvPr>
        <xdr:cNvSpPr txBox="1"/>
      </xdr:nvSpPr>
      <xdr:spPr>
        <a:xfrm>
          <a:off x="200024" y="2209800"/>
          <a:ext cx="7477126" cy="439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effectLst/>
              <a:latin typeface="+mn-lt"/>
              <a:ea typeface="+mn-ea"/>
              <a:cs typeface="Arial" panose="020B0604020202020204" pitchFamily="34" charset="0"/>
            </a:rPr>
            <a:t>PÚBLICO-ALVO:</a:t>
          </a:r>
          <a:r>
            <a:rPr lang="pt-BR" sz="1100">
              <a:solidFill>
                <a:sysClr val="windowText" lastClr="000000"/>
              </a:solidFill>
              <a:effectLst/>
              <a:latin typeface="+mn-lt"/>
              <a:ea typeface="+mn-ea"/>
              <a:cs typeface="Arial" panose="020B0604020202020204" pitchFamily="34" charset="0"/>
            </a:rPr>
            <a:t> </a:t>
          </a:r>
          <a:r>
            <a:rPr lang="pt-BR" sz="1100">
              <a:solidFill>
                <a:sysClr val="windowText" lastClr="000000"/>
              </a:solidFill>
              <a:effectLst/>
              <a:latin typeface="+mn-lt"/>
              <a:ea typeface="+mn-ea"/>
              <a:cs typeface="+mn-cs"/>
            </a:rPr>
            <a:t>corpo </a:t>
          </a:r>
          <a:r>
            <a:rPr lang="pt-BR" sz="1100">
              <a:solidFill>
                <a:schemeClr val="dk1"/>
              </a:solidFill>
              <a:effectLst/>
              <a:latin typeface="+mn-lt"/>
              <a:ea typeface="+mn-ea"/>
              <a:cs typeface="+mn-cs"/>
            </a:rPr>
            <a:t>discente dos cursos de graduação da metodologia semipresencial.</a:t>
          </a:r>
          <a:endParaRPr lang="pt-BR" sz="1100">
            <a:solidFill>
              <a:srgbClr val="FF0000"/>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100">
            <a:solidFill>
              <a:sysClr val="windowText" lastClr="000000"/>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effectLst/>
              <a:latin typeface="+mn-lt"/>
              <a:ea typeface="+mn-ea"/>
              <a:cs typeface="Arial" panose="020B0604020202020204" pitchFamily="34" charset="0"/>
            </a:rPr>
            <a:t>PERÍODO DE APLICAÇÃO</a:t>
          </a:r>
          <a:r>
            <a:rPr lang="pt-BR" sz="1100">
              <a:solidFill>
                <a:sysClr val="windowText" lastClr="000000"/>
              </a:solidFill>
              <a:effectLst/>
              <a:latin typeface="+mn-lt"/>
              <a:ea typeface="+mn-ea"/>
              <a:cs typeface="Arial" panose="020B0604020202020204" pitchFamily="34" charset="0"/>
            </a:rPr>
            <a:t>: de 01 a 16 de julho de 2023.</a:t>
          </a:r>
        </a:p>
        <a:p>
          <a:pPr marL="0" marR="0" lvl="0" indent="0" defTabSz="914400" eaLnBrk="1" fontAlgn="auto" latinLnBrk="0" hangingPunct="1">
            <a:lnSpc>
              <a:spcPct val="100000"/>
            </a:lnSpc>
            <a:spcBef>
              <a:spcPts val="0"/>
            </a:spcBef>
            <a:spcAft>
              <a:spcPts val="0"/>
            </a:spcAft>
            <a:buClrTx/>
            <a:buSzTx/>
            <a:buFontTx/>
            <a:buNone/>
            <a:tabLst/>
            <a:defRPr/>
          </a:pPr>
          <a:endParaRPr lang="pt-BR" sz="1100">
            <a:solidFill>
              <a:schemeClr val="dk1"/>
            </a:solidFill>
            <a:effectLst/>
            <a:latin typeface="+mn-lt"/>
            <a:ea typeface="+mn-ea"/>
            <a:cs typeface="Arial" panose="020B0604020202020204" pitchFamily="34" charset="0"/>
          </a:endParaRPr>
        </a:p>
        <a:p>
          <a:r>
            <a:rPr lang="pt-BR" sz="1100" b="1">
              <a:solidFill>
                <a:schemeClr val="dk1"/>
              </a:solidFill>
              <a:effectLst/>
              <a:latin typeface="+mn-lt"/>
              <a:ea typeface="+mn-ea"/>
              <a:cs typeface="Arial" panose="020B0604020202020204" pitchFamily="34" charset="0"/>
            </a:rPr>
            <a:t>METODOLOGIA DA COLETA DE DADOS: </a:t>
          </a:r>
          <a:r>
            <a:rPr lang="pt-BR" sz="1100">
              <a:solidFill>
                <a:schemeClr val="dk1"/>
              </a:solidFill>
              <a:effectLst/>
              <a:latin typeface="+mn-lt"/>
              <a:ea typeface="+mn-ea"/>
              <a:cs typeface="Arial" panose="020B0604020202020204" pitchFamily="34" charset="0"/>
            </a:rPr>
            <a:t>aplicação de questionário eletrônico por meio do sistema UNIVIRTUS. O instrumento foi </a:t>
          </a:r>
          <a:r>
            <a:rPr lang="pt-BR" sz="1100">
              <a:solidFill>
                <a:sysClr val="windowText" lastClr="000000"/>
              </a:solidFill>
              <a:effectLst/>
              <a:latin typeface="+mn-lt"/>
              <a:ea typeface="+mn-ea"/>
              <a:cs typeface="Arial" panose="020B0604020202020204" pitchFamily="34" charset="0"/>
            </a:rPr>
            <a:t>composto de 43 questões, divididas em 9 blocos, </a:t>
          </a:r>
          <a:r>
            <a:rPr lang="pt-BR" sz="1100">
              <a:solidFill>
                <a:schemeClr val="dk1"/>
              </a:solidFill>
              <a:effectLst/>
              <a:latin typeface="+mn-lt"/>
              <a:ea typeface="+mn-ea"/>
              <a:cs typeface="Arial" panose="020B0604020202020204" pitchFamily="34" charset="0"/>
            </a:rPr>
            <a:t>sendo os dois primeiros destinados a avaliação do curso e da coordenação, e os </a:t>
          </a:r>
          <a:r>
            <a:rPr lang="pt-BR" sz="1100">
              <a:solidFill>
                <a:sysClr val="windowText" lastClr="000000"/>
              </a:solidFill>
              <a:effectLst/>
              <a:latin typeface="+mn-lt"/>
              <a:ea typeface="+mn-ea"/>
              <a:cs typeface="Arial" panose="020B0604020202020204" pitchFamily="34" charset="0"/>
            </a:rPr>
            <a:t>blocos seguintes voltados a avaliação da equipe do semipresencial e de alguns serviços prestados pela IES: Financeiro, Serviços, Central de Atendimento ao Aluno, Tutoria à distância, Central de Mediação Acadêmica - CMA e Comissão Própria de Avaliação – CPA.</a:t>
          </a:r>
        </a:p>
        <a:p>
          <a:endParaRPr lang="pt-BR" sz="1100">
            <a:solidFill>
              <a:schemeClr val="dk1"/>
            </a:solidFill>
            <a:effectLst/>
            <a:latin typeface="+mn-lt"/>
            <a:ea typeface="+mn-ea"/>
            <a:cs typeface="Arial" panose="020B0604020202020204" pitchFamily="34" charset="0"/>
          </a:endParaRPr>
        </a:p>
        <a:p>
          <a:r>
            <a:rPr lang="pt-BR" sz="1100">
              <a:solidFill>
                <a:schemeClr val="dk1"/>
              </a:solidFill>
              <a:effectLst/>
              <a:latin typeface="+mn-lt"/>
              <a:ea typeface="+mn-ea"/>
              <a:cs typeface="Arial" panose="020B0604020202020204" pitchFamily="34" charset="0"/>
            </a:rPr>
            <a:t>Na avaliação das questões sobre os cursos foram utilizadas escalas de concordância e de exigência, contando ainda com uma questão de múltipla escolha, por meio da qual os discentes puderam indicar os principais aspectos relacionados ao curso, no qual os discentes entendem que é necessária alguma melhoria. Para a avaliação da equipe do semipresencial, foi utilizada uma escala qualitativa-quantitativa,</a:t>
          </a:r>
          <a:r>
            <a:rPr lang="pt-BR" sz="1100" baseline="0">
              <a:solidFill>
                <a:schemeClr val="dk1"/>
              </a:solidFill>
              <a:effectLst/>
              <a:latin typeface="+mn-lt"/>
              <a:ea typeface="+mn-ea"/>
              <a:cs typeface="Arial" panose="020B0604020202020204" pitchFamily="34" charset="0"/>
            </a:rPr>
            <a:t> disponível ao lado. </a:t>
          </a:r>
          <a:r>
            <a:rPr lang="pt-BR" sz="1100">
              <a:solidFill>
                <a:schemeClr val="dk1"/>
              </a:solidFill>
              <a:effectLst/>
              <a:latin typeface="+mn-lt"/>
              <a:ea typeface="+mn-ea"/>
              <a:cs typeface="Arial" panose="020B0604020202020204" pitchFamily="34" charset="0"/>
            </a:rPr>
            <a:t> </a:t>
          </a:r>
        </a:p>
        <a:p>
          <a:endParaRPr lang="pt-BR" sz="1100">
            <a:solidFill>
              <a:schemeClr val="dk1"/>
            </a:solidFill>
            <a:effectLst/>
            <a:latin typeface="+mn-lt"/>
            <a:ea typeface="+mn-ea"/>
            <a:cs typeface="Arial" panose="020B0604020202020204" pitchFamily="34" charset="0"/>
          </a:endParaRPr>
        </a:p>
        <a:p>
          <a:r>
            <a:rPr lang="pt-BR" sz="1100">
              <a:solidFill>
                <a:schemeClr val="dk1"/>
              </a:solidFill>
              <a:effectLst/>
              <a:latin typeface="+mn-lt"/>
              <a:ea typeface="+mn-ea"/>
              <a:cs typeface="Arial" panose="020B0604020202020204" pitchFamily="34" charset="0"/>
            </a:rPr>
            <a:t>Após o tratamento dos dados coletados, os conceitos atribuídos pelos alunos por meio dessa escala, foram calculados e deram origem aos “indicadores de satisfação” dos quesitos avaliados. Esses resultados são considerados pela CPA, a partir de uma abordagem que procura identificar as fragilidades e potencialidades dos temas avaliados.</a:t>
          </a:r>
        </a:p>
        <a:p>
          <a:endParaRPr lang="pt-BR" sz="1100">
            <a:solidFill>
              <a:schemeClr val="dk1"/>
            </a:solidFill>
            <a:effectLst/>
            <a:latin typeface="+mn-lt"/>
            <a:ea typeface="+mn-ea"/>
            <a:cs typeface="Arial" panose="020B0604020202020204" pitchFamily="34" charset="0"/>
          </a:endParaRPr>
        </a:p>
        <a:p>
          <a:r>
            <a:rPr lang="pt-BR" sz="1100">
              <a:solidFill>
                <a:schemeClr val="dk1"/>
              </a:solidFill>
              <a:effectLst/>
              <a:latin typeface="+mn-lt"/>
              <a:ea typeface="+mn-ea"/>
              <a:cs typeface="Arial" panose="020B0604020202020204" pitchFamily="34" charset="0"/>
            </a:rPr>
            <a:t>A mesma escala quantitativa foi utilizada para a avaliação dos serviços financeiros e Central de Mediação Acadêmica - CMA. Para o CMA ainda foi apresentada uma questão objetiva para que os alunos pudessem identificar com que frequência recorrem aos serviços do setor. Ao final, foi apresentada uma questão aberta para que os discentes pudessem apresentar seus comentários sobre os diferentes temas abordados no processo avaliativo, ou qualquer outra questão que considerassem pertinente. A participação do aluno foi voluntária e não foi solicitada sua identificação.</a:t>
          </a:r>
        </a:p>
        <a:p>
          <a:endParaRPr lang="pt-BR" sz="1100"/>
        </a:p>
      </xdr:txBody>
    </xdr:sp>
    <xdr:clientData/>
  </xdr:twoCellAnchor>
  <xdr:twoCellAnchor>
    <xdr:from>
      <xdr:col>9</xdr:col>
      <xdr:colOff>9526</xdr:colOff>
      <xdr:row>13</xdr:row>
      <xdr:rowOff>123826</xdr:rowOff>
    </xdr:from>
    <xdr:to>
      <xdr:col>15</xdr:col>
      <xdr:colOff>161926</xdr:colOff>
      <xdr:row>20</xdr:row>
      <xdr:rowOff>19050</xdr:rowOff>
    </xdr:to>
    <xdr:sp macro="" textlink="">
      <xdr:nvSpPr>
        <xdr:cNvPr id="11" name="CaixaDeTexto 10">
          <a:extLst>
            <a:ext uri="{FF2B5EF4-FFF2-40B4-BE49-F238E27FC236}">
              <a16:creationId xmlns:a16="http://schemas.microsoft.com/office/drawing/2014/main" id="{609956BD-DAF8-4797-ADB2-20092ABC6652}"/>
            </a:ext>
          </a:extLst>
        </xdr:cNvPr>
        <xdr:cNvSpPr txBox="1"/>
      </xdr:nvSpPr>
      <xdr:spPr>
        <a:xfrm>
          <a:off x="7953376" y="2943226"/>
          <a:ext cx="4838700"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a:solidFill>
                <a:schemeClr val="dk1"/>
              </a:solidFill>
              <a:effectLst/>
              <a:latin typeface="+mn-lt"/>
              <a:ea typeface="+mn-ea"/>
              <a:cs typeface="Arial" panose="020B0604020202020204" pitchFamily="34" charset="0"/>
            </a:rPr>
            <a:t>INDICADORES</a:t>
          </a:r>
          <a:r>
            <a:rPr lang="pt-BR" sz="1100" b="1" baseline="0">
              <a:solidFill>
                <a:schemeClr val="dk1"/>
              </a:solidFill>
              <a:effectLst/>
              <a:latin typeface="+mn-lt"/>
              <a:ea typeface="+mn-ea"/>
              <a:cs typeface="Arial" panose="020B0604020202020204" pitchFamily="34" charset="0"/>
            </a:rPr>
            <a:t> DE SATISFAÇÃO</a:t>
          </a:r>
          <a:endParaRPr lang="pt-BR" sz="1100" b="1">
            <a:solidFill>
              <a:schemeClr val="dk1"/>
            </a:solidFill>
            <a:effectLst/>
            <a:latin typeface="+mn-lt"/>
            <a:ea typeface="+mn-ea"/>
            <a:cs typeface="Arial" panose="020B0604020202020204" pitchFamily="34" charset="0"/>
          </a:endParaRPr>
        </a:p>
        <a:p>
          <a:endParaRPr lang="pt-BR" sz="1100" b="1">
            <a:solidFill>
              <a:schemeClr val="dk1"/>
            </a:solidFill>
            <a:effectLst/>
            <a:latin typeface="+mn-lt"/>
            <a:ea typeface="+mn-ea"/>
            <a:cs typeface="Arial" panose="020B0604020202020204" pitchFamily="34" charset="0"/>
          </a:endParaRPr>
        </a:p>
        <a:p>
          <a:r>
            <a:rPr lang="pt-BR" sz="1100" b="1">
              <a:solidFill>
                <a:schemeClr val="dk1"/>
              </a:solidFill>
              <a:effectLst/>
              <a:latin typeface="+mn-lt"/>
              <a:ea typeface="+mn-ea"/>
              <a:cs typeface="Arial" panose="020B0604020202020204" pitchFamily="34" charset="0"/>
            </a:rPr>
            <a:t>- Insatisfatório (fragilidade):</a:t>
          </a:r>
          <a:r>
            <a:rPr lang="pt-BR" sz="1100">
              <a:solidFill>
                <a:schemeClr val="dk1"/>
              </a:solidFill>
              <a:effectLst/>
              <a:latin typeface="+mn-lt"/>
              <a:ea typeface="+mn-ea"/>
              <a:cs typeface="Arial" panose="020B0604020202020204" pitchFamily="34" charset="0"/>
            </a:rPr>
            <a:t> indicador de satisfação de 1,0 a 6,9 pontos. </a:t>
          </a:r>
          <a:endParaRPr lang="pt-BR">
            <a:effectLst/>
            <a:latin typeface="+mn-lt"/>
            <a:cs typeface="Arial" panose="020B0604020202020204" pitchFamily="34" charset="0"/>
          </a:endParaRPr>
        </a:p>
        <a:p>
          <a:r>
            <a:rPr lang="pt-BR" sz="1100" b="1">
              <a:solidFill>
                <a:schemeClr val="dk1"/>
              </a:solidFill>
              <a:effectLst/>
              <a:latin typeface="+mn-lt"/>
              <a:ea typeface="+mn-ea"/>
              <a:cs typeface="Arial" panose="020B0604020202020204" pitchFamily="34" charset="0"/>
            </a:rPr>
            <a:t>- Parcialmente Satisfatório:</a:t>
          </a:r>
          <a:r>
            <a:rPr lang="pt-BR" sz="1100">
              <a:solidFill>
                <a:schemeClr val="dk1"/>
              </a:solidFill>
              <a:effectLst/>
              <a:latin typeface="+mn-lt"/>
              <a:ea typeface="+mn-ea"/>
              <a:cs typeface="Arial" panose="020B0604020202020204" pitchFamily="34" charset="0"/>
            </a:rPr>
            <a:t> indicador de satisfação de 7,0 a 7,9 pontos. </a:t>
          </a:r>
          <a:endParaRPr lang="pt-BR">
            <a:effectLst/>
            <a:latin typeface="+mn-lt"/>
            <a:cs typeface="Arial" panose="020B0604020202020204" pitchFamily="34" charset="0"/>
          </a:endParaRPr>
        </a:p>
        <a:p>
          <a:r>
            <a:rPr lang="pt-BR" sz="1100" b="1">
              <a:solidFill>
                <a:schemeClr val="dk1"/>
              </a:solidFill>
              <a:effectLst/>
              <a:latin typeface="+mn-lt"/>
              <a:ea typeface="+mn-ea"/>
              <a:cs typeface="Arial" panose="020B0604020202020204" pitchFamily="34" charset="0"/>
            </a:rPr>
            <a:t>- Satisfatório (potencialidade):</a:t>
          </a:r>
          <a:r>
            <a:rPr lang="pt-BR" sz="1100">
              <a:solidFill>
                <a:schemeClr val="dk1"/>
              </a:solidFill>
              <a:effectLst/>
              <a:latin typeface="+mn-lt"/>
              <a:ea typeface="+mn-ea"/>
              <a:cs typeface="Arial" panose="020B0604020202020204" pitchFamily="34" charset="0"/>
            </a:rPr>
            <a:t> indicador de satisfação de 8,0 a 10 pontos. </a:t>
          </a:r>
          <a:endParaRPr lang="pt-BR">
            <a:effectLst/>
            <a:latin typeface="+mn-lt"/>
            <a:cs typeface="Arial" panose="020B0604020202020204" pitchFamily="34" charset="0"/>
          </a:endParaRPr>
        </a:p>
        <a:p>
          <a:endParaRPr lang="pt-BR" sz="1100"/>
        </a:p>
      </xdr:txBody>
    </xdr:sp>
    <xdr:clientData/>
  </xdr:twoCellAnchor>
  <xdr:twoCellAnchor>
    <xdr:from>
      <xdr:col>8</xdr:col>
      <xdr:colOff>200025</xdr:colOff>
      <xdr:row>10</xdr:row>
      <xdr:rowOff>28575</xdr:rowOff>
    </xdr:from>
    <xdr:to>
      <xdr:col>8</xdr:col>
      <xdr:colOff>219075</xdr:colOff>
      <xdr:row>33</xdr:row>
      <xdr:rowOff>76200</xdr:rowOff>
    </xdr:to>
    <xdr:cxnSp macro="">
      <xdr:nvCxnSpPr>
        <xdr:cNvPr id="12" name="Conector reto 11">
          <a:extLst>
            <a:ext uri="{FF2B5EF4-FFF2-40B4-BE49-F238E27FC236}">
              <a16:creationId xmlns:a16="http://schemas.microsoft.com/office/drawing/2014/main" id="{3E3B92CB-F2C7-4D10-882A-E3EBA8E1E2ED}"/>
            </a:ext>
          </a:extLst>
        </xdr:cNvPr>
        <xdr:cNvCxnSpPr/>
      </xdr:nvCxnSpPr>
      <xdr:spPr>
        <a:xfrm flipH="1">
          <a:off x="7781925" y="2038350"/>
          <a:ext cx="19050" cy="4667250"/>
        </a:xfrm>
        <a:prstGeom prst="line">
          <a:avLst/>
        </a:prstGeom>
        <a:ln w="25400">
          <a:solidFill>
            <a:schemeClr val="accent1">
              <a:lumMod val="75000"/>
            </a:schemeClr>
          </a:solidFill>
          <a:headEnd type="none" w="med" len="med"/>
          <a:tailEnd type="none" w="med" len="med"/>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84664</xdr:colOff>
      <xdr:row>0</xdr:row>
      <xdr:rowOff>169333</xdr:rowOff>
    </xdr:from>
    <xdr:ext cx="1684026" cy="684815"/>
    <xdr:pic>
      <xdr:nvPicPr>
        <xdr:cNvPr id="2" name="Imagem 1">
          <a:extLst>
            <a:ext uri="{FF2B5EF4-FFF2-40B4-BE49-F238E27FC236}">
              <a16:creationId xmlns:a16="http://schemas.microsoft.com/office/drawing/2014/main" id="{8CE55DEF-6C94-4444-8D6E-3078A1FFF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664" y="169333"/>
          <a:ext cx="1684026" cy="684815"/>
        </a:xfrm>
        <a:prstGeom prst="rect">
          <a:avLst/>
        </a:prstGeom>
      </xdr:spPr>
    </xdr:pic>
    <xdr:clientData/>
  </xdr:oneCellAnchor>
  <xdr:twoCellAnchor>
    <xdr:from>
      <xdr:col>1</xdr:col>
      <xdr:colOff>571501</xdr:colOff>
      <xdr:row>1</xdr:row>
      <xdr:rowOff>21166</xdr:rowOff>
    </xdr:from>
    <xdr:to>
      <xdr:col>9</xdr:col>
      <xdr:colOff>179918</xdr:colOff>
      <xdr:row>3</xdr:row>
      <xdr:rowOff>89958</xdr:rowOff>
    </xdr:to>
    <xdr:sp macro="" textlink="">
      <xdr:nvSpPr>
        <xdr:cNvPr id="3" name="CaixaDeTexto 2">
          <a:extLst>
            <a:ext uri="{FF2B5EF4-FFF2-40B4-BE49-F238E27FC236}">
              <a16:creationId xmlns:a16="http://schemas.microsoft.com/office/drawing/2014/main" id="{34D6A090-8006-4A11-A647-A5DF2B08507C}"/>
            </a:ext>
          </a:extLst>
        </xdr:cNvPr>
        <xdr:cNvSpPr txBox="1"/>
      </xdr:nvSpPr>
      <xdr:spPr>
        <a:xfrm>
          <a:off x="1809751" y="243416"/>
          <a:ext cx="10784417" cy="915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rPr>
            <a:t>Pesquisa de</a:t>
          </a:r>
          <a:r>
            <a:rPr lang="pt-BR" sz="2800" b="1" baseline="0">
              <a:solidFill>
                <a:schemeClr val="bg1"/>
              </a:solidFill>
            </a:rPr>
            <a:t> Ambiente Acadêmico Semipresencial</a:t>
          </a:r>
          <a:r>
            <a:rPr lang="pt-BR" sz="2800" b="1">
              <a:solidFill>
                <a:schemeClr val="bg1"/>
              </a:solidFill>
            </a:rPr>
            <a:t>- 2023</a:t>
          </a:r>
        </a:p>
      </xdr:txBody>
    </xdr:sp>
    <xdr:clientData/>
  </xdr:twoCellAnchor>
  <xdr:twoCellAnchor>
    <xdr:from>
      <xdr:col>5</xdr:col>
      <xdr:colOff>952497</xdr:colOff>
      <xdr:row>1</xdr:row>
      <xdr:rowOff>74083</xdr:rowOff>
    </xdr:from>
    <xdr:to>
      <xdr:col>9</xdr:col>
      <xdr:colOff>214839</xdr:colOff>
      <xdr:row>1</xdr:row>
      <xdr:rowOff>464607</xdr:rowOff>
    </xdr:to>
    <xdr:sp macro="" textlink="">
      <xdr:nvSpPr>
        <xdr:cNvPr id="4" name="Retângulo 3">
          <a:hlinkClick xmlns:r="http://schemas.openxmlformats.org/officeDocument/2006/relationships" r:id="rId2"/>
          <a:extLst>
            <a:ext uri="{FF2B5EF4-FFF2-40B4-BE49-F238E27FC236}">
              <a16:creationId xmlns:a16="http://schemas.microsoft.com/office/drawing/2014/main" id="{E24282AC-9A86-4770-B0CB-2B3BB8805563}"/>
            </a:ext>
          </a:extLst>
        </xdr:cNvPr>
        <xdr:cNvSpPr/>
      </xdr:nvSpPr>
      <xdr:spPr>
        <a:xfrm>
          <a:off x="10276414" y="296333"/>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2416969</xdr:colOff>
      <xdr:row>2</xdr:row>
      <xdr:rowOff>3175</xdr:rowOff>
    </xdr:from>
    <xdr:to>
      <xdr:col>14</xdr:col>
      <xdr:colOff>559593</xdr:colOff>
      <xdr:row>5</xdr:row>
      <xdr:rowOff>50800</xdr:rowOff>
    </xdr:to>
    <xdr:sp macro="" textlink="">
      <xdr:nvSpPr>
        <xdr:cNvPr id="2" name="CaixaDeTexto 1">
          <a:extLst>
            <a:ext uri="{FF2B5EF4-FFF2-40B4-BE49-F238E27FC236}">
              <a16:creationId xmlns:a16="http://schemas.microsoft.com/office/drawing/2014/main" id="{1F69CA52-5E06-4D93-A9E0-66E4DC61F6E2}"/>
            </a:ext>
          </a:extLst>
        </xdr:cNvPr>
        <xdr:cNvSpPr txBox="1"/>
      </xdr:nvSpPr>
      <xdr:spPr>
        <a:xfrm>
          <a:off x="2416969" y="384175"/>
          <a:ext cx="8691562"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i="0">
              <a:solidFill>
                <a:schemeClr val="bg1"/>
              </a:solidFill>
            </a:rPr>
            <a:t>Pesquisa de</a:t>
          </a:r>
          <a:r>
            <a:rPr lang="pt-BR" sz="2800" b="1" i="0" baseline="0">
              <a:solidFill>
                <a:schemeClr val="bg1"/>
              </a:solidFill>
            </a:rPr>
            <a:t> Ambiente Acadêmico Semipresencial - </a:t>
          </a:r>
          <a:r>
            <a:rPr lang="pt-BR" sz="2800" b="1" i="0">
              <a:solidFill>
                <a:schemeClr val="bg1"/>
              </a:solidFill>
            </a:rPr>
            <a:t>2023</a:t>
          </a:r>
        </a:p>
      </xdr:txBody>
    </xdr:sp>
    <xdr:clientData/>
  </xdr:twoCellAnchor>
  <xdr:twoCellAnchor editAs="oneCell">
    <xdr:from>
      <xdr:col>0</xdr:col>
      <xdr:colOff>188118</xdr:colOff>
      <xdr:row>0</xdr:row>
      <xdr:rowOff>185738</xdr:rowOff>
    </xdr:from>
    <xdr:to>
      <xdr:col>0</xdr:col>
      <xdr:colOff>2274093</xdr:colOff>
      <xdr:row>5</xdr:row>
      <xdr:rowOff>168857</xdr:rowOff>
    </xdr:to>
    <xdr:pic>
      <xdr:nvPicPr>
        <xdr:cNvPr id="3" name="Imagem 2">
          <a:extLst>
            <a:ext uri="{FF2B5EF4-FFF2-40B4-BE49-F238E27FC236}">
              <a16:creationId xmlns:a16="http://schemas.microsoft.com/office/drawing/2014/main" id="{04FFFF03-7395-4C05-BB46-330B9CD8D4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118" y="185738"/>
          <a:ext cx="2085975"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7786CB99-37CB-40F8-A51D-FA42F0E4A8E8}"/>
            </a:ext>
          </a:extLst>
        </xdr:cNvPr>
        <xdr:cNvSpPr txBox="1"/>
      </xdr:nvSpPr>
      <xdr:spPr>
        <a:xfrm>
          <a:off x="2733675" y="695325"/>
          <a:ext cx="2543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15</xdr:col>
      <xdr:colOff>161925</xdr:colOff>
      <xdr:row>2</xdr:row>
      <xdr:rowOff>95250</xdr:rowOff>
    </xdr:from>
    <xdr:to>
      <xdr:col>19</xdr:col>
      <xdr:colOff>76200</xdr:colOff>
      <xdr:row>4</xdr:row>
      <xdr:rowOff>104774</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3998BBFF-E78C-42A0-98A1-325B628EED74}"/>
            </a:ext>
          </a:extLst>
        </xdr:cNvPr>
        <xdr:cNvSpPr/>
      </xdr:nvSpPr>
      <xdr:spPr>
        <a:xfrm>
          <a:off x="9305925" y="476250"/>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2724150</xdr:colOff>
      <xdr:row>1</xdr:row>
      <xdr:rowOff>57150</xdr:rowOff>
    </xdr:from>
    <xdr:to>
      <xdr:col>7</xdr:col>
      <xdr:colOff>392906</xdr:colOff>
      <xdr:row>4</xdr:row>
      <xdr:rowOff>104775</xdr:rowOff>
    </xdr:to>
    <xdr:sp macro="" textlink="">
      <xdr:nvSpPr>
        <xdr:cNvPr id="3" name="CaixaDeTexto 2">
          <a:extLst>
            <a:ext uri="{FF2B5EF4-FFF2-40B4-BE49-F238E27FC236}">
              <a16:creationId xmlns:a16="http://schemas.microsoft.com/office/drawing/2014/main" id="{4E5530BC-EFC5-4E0D-8753-6E26814C1875}"/>
            </a:ext>
          </a:extLst>
        </xdr:cNvPr>
        <xdr:cNvSpPr txBox="1"/>
      </xdr:nvSpPr>
      <xdr:spPr>
        <a:xfrm>
          <a:off x="2724150" y="247650"/>
          <a:ext cx="9015412"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i="0">
              <a:solidFill>
                <a:schemeClr val="bg1"/>
              </a:solidFill>
            </a:rPr>
            <a:t>Pesquisa de</a:t>
          </a:r>
          <a:r>
            <a:rPr lang="pt-BR" sz="2800" b="1" i="0" baseline="0">
              <a:solidFill>
                <a:schemeClr val="bg1"/>
              </a:solidFill>
            </a:rPr>
            <a:t> Ambiente Acadêmico Semipresencial </a:t>
          </a:r>
          <a:r>
            <a:rPr lang="pt-BR" sz="2800" b="1" i="0">
              <a:solidFill>
                <a:schemeClr val="bg1"/>
              </a:solidFill>
            </a:rPr>
            <a:t>- 2023</a:t>
          </a:r>
        </a:p>
      </xdr:txBody>
    </xdr:sp>
    <xdr:clientData/>
  </xdr:twoCellAnchor>
  <xdr:twoCellAnchor editAs="oneCell">
    <xdr:from>
      <xdr:col>0</xdr:col>
      <xdr:colOff>166687</xdr:colOff>
      <xdr:row>0</xdr:row>
      <xdr:rowOff>165186</xdr:rowOff>
    </xdr:from>
    <xdr:to>
      <xdr:col>0</xdr:col>
      <xdr:colOff>2512218</xdr:colOff>
      <xdr:row>5</xdr:row>
      <xdr:rowOff>187908</xdr:rowOff>
    </xdr:to>
    <xdr:pic>
      <xdr:nvPicPr>
        <xdr:cNvPr id="4" name="Imagem 3">
          <a:extLst>
            <a:ext uri="{FF2B5EF4-FFF2-40B4-BE49-F238E27FC236}">
              <a16:creationId xmlns:a16="http://schemas.microsoft.com/office/drawing/2014/main" id="{503C99BE-89DC-4DBA-9F00-20EC96736C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687" y="165186"/>
          <a:ext cx="2345531" cy="975222"/>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5" name="CaixaDeTexto 4">
          <a:extLst>
            <a:ext uri="{FF2B5EF4-FFF2-40B4-BE49-F238E27FC236}">
              <a16:creationId xmlns:a16="http://schemas.microsoft.com/office/drawing/2014/main" id="{1130E288-AFE8-4B49-B58D-663539A50EB0}"/>
            </a:ext>
          </a:extLst>
        </xdr:cNvPr>
        <xdr:cNvSpPr txBox="1"/>
      </xdr:nvSpPr>
      <xdr:spPr>
        <a:xfrm>
          <a:off x="2733675" y="695325"/>
          <a:ext cx="2543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8</xdr:col>
      <xdr:colOff>57150</xdr:colOff>
      <xdr:row>2</xdr:row>
      <xdr:rowOff>76200</xdr:rowOff>
    </xdr:from>
    <xdr:to>
      <xdr:col>11</xdr:col>
      <xdr:colOff>581025</xdr:colOff>
      <xdr:row>4</xdr:row>
      <xdr:rowOff>85724</xdr:rowOff>
    </xdr:to>
    <xdr:sp macro="" textlink="">
      <xdr:nvSpPr>
        <xdr:cNvPr id="10" name="Retângulo 9">
          <a:hlinkClick xmlns:r="http://schemas.openxmlformats.org/officeDocument/2006/relationships" r:id="rId2"/>
          <a:extLst>
            <a:ext uri="{FF2B5EF4-FFF2-40B4-BE49-F238E27FC236}">
              <a16:creationId xmlns:a16="http://schemas.microsoft.com/office/drawing/2014/main" id="{D380C5A6-42B7-4707-B01F-21BA1A8E020F}"/>
            </a:ext>
          </a:extLst>
        </xdr:cNvPr>
        <xdr:cNvSpPr/>
      </xdr:nvSpPr>
      <xdr:spPr>
        <a:xfrm>
          <a:off x="10420350" y="457200"/>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95249</xdr:colOff>
      <xdr:row>2</xdr:row>
      <xdr:rowOff>85726</xdr:rowOff>
    </xdr:from>
    <xdr:to>
      <xdr:col>12</xdr:col>
      <xdr:colOff>561974</xdr:colOff>
      <xdr:row>4</xdr:row>
      <xdr:rowOff>95250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8F422FA0-4CF1-4046-A433-3EA79C379D63}"/>
            </a:ext>
          </a:extLst>
        </xdr:cNvPr>
        <xdr:cNvSpPr/>
      </xdr:nvSpPr>
      <xdr:spPr>
        <a:xfrm>
          <a:off x="10077449" y="466726"/>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2402417</xdr:colOff>
      <xdr:row>0</xdr:row>
      <xdr:rowOff>186266</xdr:rowOff>
    </xdr:from>
    <xdr:to>
      <xdr:col>11</xdr:col>
      <xdr:colOff>105834</xdr:colOff>
      <xdr:row>4</xdr:row>
      <xdr:rowOff>43391</xdr:rowOff>
    </xdr:to>
    <xdr:sp macro="" textlink="">
      <xdr:nvSpPr>
        <xdr:cNvPr id="3" name="CaixaDeTexto 2">
          <a:extLst>
            <a:ext uri="{FF2B5EF4-FFF2-40B4-BE49-F238E27FC236}">
              <a16:creationId xmlns:a16="http://schemas.microsoft.com/office/drawing/2014/main" id="{331C7909-0B6F-4713-88DC-04461431B7EF}"/>
            </a:ext>
          </a:extLst>
        </xdr:cNvPr>
        <xdr:cNvSpPr txBox="1"/>
      </xdr:nvSpPr>
      <xdr:spPr>
        <a:xfrm>
          <a:off x="2402417" y="186266"/>
          <a:ext cx="89535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rPr>
            <a:t>Pesquisa de</a:t>
          </a:r>
          <a:r>
            <a:rPr lang="pt-BR" sz="2800" b="1" baseline="0">
              <a:solidFill>
                <a:schemeClr val="bg1"/>
              </a:solidFill>
            </a:rPr>
            <a:t> Ambiente Acadêmico Semipresencial </a:t>
          </a:r>
          <a:r>
            <a:rPr lang="pt-BR" sz="2800" b="1">
              <a:solidFill>
                <a:schemeClr val="bg1"/>
              </a:solidFill>
            </a:rPr>
            <a:t>- 2023</a:t>
          </a:r>
        </a:p>
      </xdr:txBody>
    </xdr:sp>
    <xdr:clientData/>
  </xdr:twoCellAnchor>
  <xdr:twoCellAnchor editAs="oneCell">
    <xdr:from>
      <xdr:col>0</xdr:col>
      <xdr:colOff>179916</xdr:colOff>
      <xdr:row>0</xdr:row>
      <xdr:rowOff>172510</xdr:rowOff>
    </xdr:from>
    <xdr:to>
      <xdr:col>0</xdr:col>
      <xdr:colOff>2264833</xdr:colOff>
      <xdr:row>5</xdr:row>
      <xdr:rowOff>126494</xdr:rowOff>
    </xdr:to>
    <xdr:pic>
      <xdr:nvPicPr>
        <xdr:cNvPr id="4" name="Imagem 3">
          <a:extLst>
            <a:ext uri="{FF2B5EF4-FFF2-40B4-BE49-F238E27FC236}">
              <a16:creationId xmlns:a16="http://schemas.microsoft.com/office/drawing/2014/main" id="{37D4259B-6EEE-4A51-B336-EDF1F8FCB0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9916" y="172510"/>
          <a:ext cx="2084917" cy="906484"/>
        </a:xfrm>
        <a:prstGeom prst="rect">
          <a:avLst/>
        </a:prstGeom>
      </xdr:spPr>
    </xdr:pic>
    <xdr:clientData/>
  </xdr:twoCellAnchor>
  <xdr:twoCellAnchor>
    <xdr:from>
      <xdr:col>0</xdr:col>
      <xdr:colOff>2402417</xdr:colOff>
      <xdr:row>3</xdr:row>
      <xdr:rowOff>63500</xdr:rowOff>
    </xdr:from>
    <xdr:to>
      <xdr:col>6</xdr:col>
      <xdr:colOff>306917</xdr:colOff>
      <xdr:row>5</xdr:row>
      <xdr:rowOff>73025</xdr:rowOff>
    </xdr:to>
    <xdr:sp macro="" textlink="">
      <xdr:nvSpPr>
        <xdr:cNvPr id="6" name="CaixaDeTexto 5">
          <a:extLst>
            <a:ext uri="{FF2B5EF4-FFF2-40B4-BE49-F238E27FC236}">
              <a16:creationId xmlns:a16="http://schemas.microsoft.com/office/drawing/2014/main" id="{7002E071-354D-4F1A-A46C-66031EB7B958}"/>
            </a:ext>
          </a:extLst>
        </xdr:cNvPr>
        <xdr:cNvSpPr txBox="1"/>
      </xdr:nvSpPr>
      <xdr:spPr>
        <a:xfrm>
          <a:off x="2402417" y="635000"/>
          <a:ext cx="603250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Coordenação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484716</xdr:colOff>
      <xdr:row>1</xdr:row>
      <xdr:rowOff>143935</xdr:rowOff>
    </xdr:from>
    <xdr:to>
      <xdr:col>13</xdr:col>
      <xdr:colOff>341840</xdr:colOff>
      <xdr:row>4</xdr:row>
      <xdr:rowOff>10584</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5EFFDDEF-EEBE-4EF6-AB93-B7DBA2B93918}"/>
            </a:ext>
          </a:extLst>
        </xdr:cNvPr>
        <xdr:cNvSpPr/>
      </xdr:nvSpPr>
      <xdr:spPr>
        <a:xfrm>
          <a:off x="10612966" y="334435"/>
          <a:ext cx="2608791" cy="43814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2390774</xdr:colOff>
      <xdr:row>1</xdr:row>
      <xdr:rowOff>0</xdr:rowOff>
    </xdr:from>
    <xdr:to>
      <xdr:col>9</xdr:col>
      <xdr:colOff>222249</xdr:colOff>
      <xdr:row>4</xdr:row>
      <xdr:rowOff>47625</xdr:rowOff>
    </xdr:to>
    <xdr:sp macro="" textlink="">
      <xdr:nvSpPr>
        <xdr:cNvPr id="3" name="CaixaDeTexto 2">
          <a:extLst>
            <a:ext uri="{FF2B5EF4-FFF2-40B4-BE49-F238E27FC236}">
              <a16:creationId xmlns:a16="http://schemas.microsoft.com/office/drawing/2014/main" id="{58A05D3F-4B8F-497E-99C9-AA5DB74F9FDA}"/>
            </a:ext>
          </a:extLst>
        </xdr:cNvPr>
        <xdr:cNvSpPr txBox="1"/>
      </xdr:nvSpPr>
      <xdr:spPr>
        <a:xfrm>
          <a:off x="2390774" y="190500"/>
          <a:ext cx="79597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600" b="1" i="0">
              <a:solidFill>
                <a:schemeClr val="bg1"/>
              </a:solidFill>
            </a:rPr>
            <a:t>Pesquisa de</a:t>
          </a:r>
          <a:r>
            <a:rPr lang="pt-BR" sz="2600" b="1" i="0" baseline="0">
              <a:solidFill>
                <a:schemeClr val="bg1"/>
              </a:solidFill>
            </a:rPr>
            <a:t> Ambiente Acadêmico Semipresencial - </a:t>
          </a:r>
          <a:r>
            <a:rPr lang="pt-BR" sz="2600" b="1" i="0">
              <a:solidFill>
                <a:schemeClr val="bg1"/>
              </a:solidFill>
            </a:rPr>
            <a:t>2023</a:t>
          </a:r>
        </a:p>
      </xdr:txBody>
    </xdr:sp>
    <xdr:clientData/>
  </xdr:twoCellAnchor>
  <xdr:twoCellAnchor editAs="oneCell">
    <xdr:from>
      <xdr:col>0</xdr:col>
      <xdr:colOff>158749</xdr:colOff>
      <xdr:row>0</xdr:row>
      <xdr:rowOff>180704</xdr:rowOff>
    </xdr:from>
    <xdr:to>
      <xdr:col>0</xdr:col>
      <xdr:colOff>2370667</xdr:colOff>
      <xdr:row>5</xdr:row>
      <xdr:rowOff>169452</xdr:rowOff>
    </xdr:to>
    <xdr:pic>
      <xdr:nvPicPr>
        <xdr:cNvPr id="5" name="Imagem 4">
          <a:extLst>
            <a:ext uri="{FF2B5EF4-FFF2-40B4-BE49-F238E27FC236}">
              <a16:creationId xmlns:a16="http://schemas.microsoft.com/office/drawing/2014/main" id="{4ADC93EE-F9E3-4E2B-8551-5ECEA4AB28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749" y="180704"/>
          <a:ext cx="2211918" cy="941248"/>
        </a:xfrm>
        <a:prstGeom prst="rect">
          <a:avLst/>
        </a:prstGeom>
      </xdr:spPr>
    </xdr:pic>
    <xdr:clientData/>
  </xdr:twoCellAnchor>
  <xdr:twoCellAnchor>
    <xdr:from>
      <xdr:col>0</xdr:col>
      <xdr:colOff>2390775</xdr:colOff>
      <xdr:row>3</xdr:row>
      <xdr:rowOff>85725</xdr:rowOff>
    </xdr:from>
    <xdr:to>
      <xdr:col>6</xdr:col>
      <xdr:colOff>419100</xdr:colOff>
      <xdr:row>5</xdr:row>
      <xdr:rowOff>95250</xdr:rowOff>
    </xdr:to>
    <xdr:sp macro="" textlink="">
      <xdr:nvSpPr>
        <xdr:cNvPr id="6" name="CaixaDeTexto 5">
          <a:extLst>
            <a:ext uri="{FF2B5EF4-FFF2-40B4-BE49-F238E27FC236}">
              <a16:creationId xmlns:a16="http://schemas.microsoft.com/office/drawing/2014/main" id="{B44D7653-EB88-4917-93BA-27DB207017E3}"/>
            </a:ext>
          </a:extLst>
        </xdr:cNvPr>
        <xdr:cNvSpPr txBox="1"/>
      </xdr:nvSpPr>
      <xdr:spPr>
        <a:xfrm>
          <a:off x="2390775" y="657225"/>
          <a:ext cx="56959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Secretaria do Polo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579965</xdr:colOff>
      <xdr:row>1</xdr:row>
      <xdr:rowOff>162985</xdr:rowOff>
    </xdr:from>
    <xdr:to>
      <xdr:col>12</xdr:col>
      <xdr:colOff>113241</xdr:colOff>
      <xdr:row>3</xdr:row>
      <xdr:rowOff>172509</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15E4FA3C-B504-41FC-A679-DBF008C24EDD}"/>
            </a:ext>
          </a:extLst>
        </xdr:cNvPr>
        <xdr:cNvSpPr/>
      </xdr:nvSpPr>
      <xdr:spPr>
        <a:xfrm>
          <a:off x="10665882" y="353485"/>
          <a:ext cx="2179109"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2371725</xdr:colOff>
      <xdr:row>0</xdr:row>
      <xdr:rowOff>133350</xdr:rowOff>
    </xdr:from>
    <xdr:to>
      <xdr:col>8</xdr:col>
      <xdr:colOff>444500</xdr:colOff>
      <xdr:row>3</xdr:row>
      <xdr:rowOff>180975</xdr:rowOff>
    </xdr:to>
    <xdr:sp macro="" textlink="">
      <xdr:nvSpPr>
        <xdr:cNvPr id="3" name="CaixaDeTexto 2">
          <a:extLst>
            <a:ext uri="{FF2B5EF4-FFF2-40B4-BE49-F238E27FC236}">
              <a16:creationId xmlns:a16="http://schemas.microsoft.com/office/drawing/2014/main" id="{0F7E6804-2B03-42A5-BE5B-EB3884E12483}"/>
            </a:ext>
          </a:extLst>
        </xdr:cNvPr>
        <xdr:cNvSpPr txBox="1"/>
      </xdr:nvSpPr>
      <xdr:spPr>
        <a:xfrm>
          <a:off x="2371725" y="133350"/>
          <a:ext cx="8158692"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rPr>
            <a:t>Pesquisa de</a:t>
          </a:r>
          <a:r>
            <a:rPr lang="pt-BR" sz="2800" b="1" baseline="0">
              <a:solidFill>
                <a:schemeClr val="bg1"/>
              </a:solidFill>
            </a:rPr>
            <a:t> Ambiente Acadêmico Semipresencial </a:t>
          </a:r>
          <a:r>
            <a:rPr lang="pt-BR" sz="2800" b="1">
              <a:solidFill>
                <a:schemeClr val="bg1"/>
              </a:solidFill>
            </a:rPr>
            <a:t>- 2023</a:t>
          </a:r>
        </a:p>
      </xdr:txBody>
    </xdr:sp>
    <xdr:clientData/>
  </xdr:twoCellAnchor>
  <xdr:twoCellAnchor editAs="oneCell">
    <xdr:from>
      <xdr:col>0</xdr:col>
      <xdr:colOff>219075</xdr:colOff>
      <xdr:row>0</xdr:row>
      <xdr:rowOff>114301</xdr:rowOff>
    </xdr:from>
    <xdr:to>
      <xdr:col>0</xdr:col>
      <xdr:colOff>2159000</xdr:colOff>
      <xdr:row>5</xdr:row>
      <xdr:rowOff>19051</xdr:rowOff>
    </xdr:to>
    <xdr:pic>
      <xdr:nvPicPr>
        <xdr:cNvPr id="4" name="Imagem 3">
          <a:extLst>
            <a:ext uri="{FF2B5EF4-FFF2-40B4-BE49-F238E27FC236}">
              <a16:creationId xmlns:a16="http://schemas.microsoft.com/office/drawing/2014/main" id="{515437AC-8E94-41A3-AAB3-944682106D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 y="114301"/>
          <a:ext cx="1939925" cy="857250"/>
        </a:xfrm>
        <a:prstGeom prst="rect">
          <a:avLst/>
        </a:prstGeom>
      </xdr:spPr>
    </xdr:pic>
    <xdr:clientData/>
  </xdr:twoCellAnchor>
  <xdr:twoCellAnchor>
    <xdr:from>
      <xdr:col>0</xdr:col>
      <xdr:colOff>2419350</xdr:colOff>
      <xdr:row>3</xdr:row>
      <xdr:rowOff>9525</xdr:rowOff>
    </xdr:from>
    <xdr:to>
      <xdr:col>5</xdr:col>
      <xdr:colOff>38100</xdr:colOff>
      <xdr:row>5</xdr:row>
      <xdr:rowOff>76200</xdr:rowOff>
    </xdr:to>
    <xdr:sp macro="" textlink="">
      <xdr:nvSpPr>
        <xdr:cNvPr id="6" name="CaixaDeTexto 5">
          <a:extLst>
            <a:ext uri="{FF2B5EF4-FFF2-40B4-BE49-F238E27FC236}">
              <a16:creationId xmlns:a16="http://schemas.microsoft.com/office/drawing/2014/main" id="{3D2ACA37-615E-4EBB-9703-715880DE069D}"/>
            </a:ext>
          </a:extLst>
        </xdr:cNvPr>
        <xdr:cNvSpPr txBox="1"/>
      </xdr:nvSpPr>
      <xdr:spPr>
        <a:xfrm>
          <a:off x="2419350" y="581025"/>
          <a:ext cx="56959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800" b="1" i="1" baseline="0">
              <a:solidFill>
                <a:schemeClr val="accent4">
                  <a:lumMod val="60000"/>
                  <a:lumOff val="40000"/>
                </a:schemeClr>
              </a:solidFill>
              <a:latin typeface="Arial" panose="020B0604020202020204" pitchFamily="34" charset="0"/>
              <a:cs typeface="Arial" panose="020B0604020202020204" pitchFamily="34" charset="0"/>
            </a:rPr>
            <a:t>Solicitação de Serviços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247650</xdr:colOff>
      <xdr:row>2</xdr:row>
      <xdr:rowOff>45509</xdr:rowOff>
    </xdr:from>
    <xdr:to>
      <xdr:col>13</xdr:col>
      <xdr:colOff>5292</xdr:colOff>
      <xdr:row>4</xdr:row>
      <xdr:rowOff>93133</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7C5D9E16-377F-42B1-B88A-3C541A07300F}"/>
            </a:ext>
          </a:extLst>
        </xdr:cNvPr>
        <xdr:cNvSpPr/>
      </xdr:nvSpPr>
      <xdr:spPr>
        <a:xfrm>
          <a:off x="9899650" y="426509"/>
          <a:ext cx="2212975" cy="4286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2476500</xdr:colOff>
      <xdr:row>1</xdr:row>
      <xdr:rowOff>133350</xdr:rowOff>
    </xdr:from>
    <xdr:to>
      <xdr:col>9</xdr:col>
      <xdr:colOff>148167</xdr:colOff>
      <xdr:row>4</xdr:row>
      <xdr:rowOff>180975</xdr:rowOff>
    </xdr:to>
    <xdr:sp macro="" textlink="">
      <xdr:nvSpPr>
        <xdr:cNvPr id="3" name="CaixaDeTexto 2">
          <a:extLst>
            <a:ext uri="{FF2B5EF4-FFF2-40B4-BE49-F238E27FC236}">
              <a16:creationId xmlns:a16="http://schemas.microsoft.com/office/drawing/2014/main" id="{366328F6-1138-458B-A3B0-1E77F51932CF}"/>
            </a:ext>
          </a:extLst>
        </xdr:cNvPr>
        <xdr:cNvSpPr txBox="1"/>
      </xdr:nvSpPr>
      <xdr:spPr>
        <a:xfrm>
          <a:off x="2476500" y="323850"/>
          <a:ext cx="7323667"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400" b="1">
              <a:solidFill>
                <a:schemeClr val="bg1"/>
              </a:solidFill>
            </a:rPr>
            <a:t>Pesquisa de</a:t>
          </a:r>
          <a:r>
            <a:rPr lang="pt-BR" sz="2400" b="1" baseline="0">
              <a:solidFill>
                <a:schemeClr val="bg1"/>
              </a:solidFill>
            </a:rPr>
            <a:t> Ambiente Acadêmico Semipresencial </a:t>
          </a:r>
          <a:r>
            <a:rPr lang="pt-BR" sz="2400" b="1">
              <a:solidFill>
                <a:schemeClr val="bg1"/>
              </a:solidFill>
            </a:rPr>
            <a:t>- 2023</a:t>
          </a:r>
        </a:p>
      </xdr:txBody>
    </xdr:sp>
    <xdr:clientData/>
  </xdr:twoCellAnchor>
  <xdr:twoCellAnchor editAs="oneCell">
    <xdr:from>
      <xdr:col>0</xdr:col>
      <xdr:colOff>185208</xdr:colOff>
      <xdr:row>0</xdr:row>
      <xdr:rowOff>183092</xdr:rowOff>
    </xdr:from>
    <xdr:to>
      <xdr:col>0</xdr:col>
      <xdr:colOff>2328333</xdr:colOff>
      <xdr:row>5</xdr:row>
      <xdr:rowOff>166211</xdr:rowOff>
    </xdr:to>
    <xdr:pic>
      <xdr:nvPicPr>
        <xdr:cNvPr id="5" name="Imagem 4">
          <a:extLst>
            <a:ext uri="{FF2B5EF4-FFF2-40B4-BE49-F238E27FC236}">
              <a16:creationId xmlns:a16="http://schemas.microsoft.com/office/drawing/2014/main" id="{13FBB651-A213-4D10-B1CE-46BA0B80B5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5208" y="183092"/>
          <a:ext cx="2143125" cy="935619"/>
        </a:xfrm>
        <a:prstGeom prst="rect">
          <a:avLst/>
        </a:prstGeom>
      </xdr:spPr>
    </xdr:pic>
    <xdr:clientData/>
  </xdr:twoCellAnchor>
  <xdr:twoCellAnchor>
    <xdr:from>
      <xdr:col>0</xdr:col>
      <xdr:colOff>2486025</xdr:colOff>
      <xdr:row>3</xdr:row>
      <xdr:rowOff>171450</xdr:rowOff>
    </xdr:from>
    <xdr:to>
      <xdr:col>6</xdr:col>
      <xdr:colOff>552450</xdr:colOff>
      <xdr:row>5</xdr:row>
      <xdr:rowOff>180975</xdr:rowOff>
    </xdr:to>
    <xdr:sp macro="" textlink="">
      <xdr:nvSpPr>
        <xdr:cNvPr id="6" name="CaixaDeTexto 5">
          <a:extLst>
            <a:ext uri="{FF2B5EF4-FFF2-40B4-BE49-F238E27FC236}">
              <a16:creationId xmlns:a16="http://schemas.microsoft.com/office/drawing/2014/main" id="{641DB89A-C2B6-4B5A-9AE0-F451FE5F4BFA}"/>
            </a:ext>
          </a:extLst>
        </xdr:cNvPr>
        <xdr:cNvSpPr txBox="1"/>
      </xdr:nvSpPr>
      <xdr:spPr>
        <a:xfrm>
          <a:off x="2486025" y="742950"/>
          <a:ext cx="56959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Tutoria a Distância</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0C816-3FD2-4E14-8714-605E0E14B9FE}">
  <dimension ref="A1:FY91"/>
  <sheetViews>
    <sheetView showGridLines="0" tabSelected="1" zoomScaleNormal="100" workbookViewId="0">
      <selection activeCell="M9" sqref="M9"/>
    </sheetView>
  </sheetViews>
  <sheetFormatPr defaultRowHeight="15" x14ac:dyDescent="0.25"/>
  <cols>
    <col min="16" max="16" width="9.140625" customWidth="1"/>
    <col min="27" max="181" width="9.140625" style="3"/>
  </cols>
  <sheetData>
    <row r="1" spans="1:26" s="2" customFormat="1" x14ac:dyDescent="0.25"/>
    <row r="2" spans="1:26" s="2" customFormat="1" x14ac:dyDescent="0.25"/>
    <row r="3" spans="1:26" s="2" customFormat="1" x14ac:dyDescent="0.25"/>
    <row r="4" spans="1:26" s="2" customFormat="1" x14ac:dyDescent="0.25"/>
    <row r="5" spans="1:26" s="2" customFormat="1" x14ac:dyDescent="0.25"/>
    <row r="6" spans="1:26" s="2" customFormat="1" x14ac:dyDescent="0.25"/>
    <row r="7" spans="1:26" s="2" customFormat="1" x14ac:dyDescent="0.25"/>
    <row r="8" spans="1:26" x14ac:dyDescent="0.25">
      <c r="A8" s="3"/>
      <c r="B8" s="3"/>
      <c r="C8" s="3"/>
      <c r="D8" s="3"/>
      <c r="E8" s="3"/>
      <c r="F8" s="3"/>
      <c r="G8" s="3"/>
      <c r="H8" s="3"/>
      <c r="I8" s="3"/>
      <c r="J8" s="3"/>
      <c r="K8" s="3"/>
      <c r="L8" s="3"/>
      <c r="M8" s="3"/>
      <c r="N8" s="3"/>
      <c r="O8" s="3"/>
      <c r="P8" s="3"/>
      <c r="Q8" s="3"/>
      <c r="R8" s="3"/>
      <c r="S8" s="3"/>
      <c r="T8" s="3"/>
      <c r="U8" s="3"/>
      <c r="V8" s="3"/>
      <c r="W8" s="3"/>
      <c r="X8" s="3"/>
      <c r="Y8" s="3"/>
      <c r="Z8" s="3"/>
    </row>
    <row r="9" spans="1:26" ht="31.5" x14ac:dyDescent="0.5">
      <c r="A9" s="3"/>
      <c r="B9" s="3"/>
      <c r="C9" s="3"/>
      <c r="D9" s="3"/>
      <c r="E9" s="3"/>
      <c r="F9" s="3"/>
      <c r="G9" s="3"/>
      <c r="H9" s="3"/>
      <c r="J9" s="36"/>
      <c r="K9" s="36"/>
      <c r="M9" s="35" t="s">
        <v>145</v>
      </c>
      <c r="N9" s="36"/>
      <c r="O9" s="36"/>
      <c r="P9" s="36"/>
      <c r="Q9" s="36"/>
      <c r="R9" s="3"/>
      <c r="S9" s="3"/>
      <c r="T9" s="3"/>
      <c r="U9" s="3"/>
      <c r="V9" s="3"/>
      <c r="W9" s="3"/>
      <c r="X9" s="3"/>
      <c r="Y9" s="3"/>
      <c r="Z9" s="3"/>
    </row>
    <row r="10" spans="1:26" x14ac:dyDescent="0.2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x14ac:dyDescent="0.2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x14ac:dyDescent="0.2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s="3" customFormat="1" x14ac:dyDescent="0.25"/>
    <row r="45" spans="1:26" s="3" customFormat="1" x14ac:dyDescent="0.25"/>
    <row r="46" spans="1:26" s="3" customFormat="1" x14ac:dyDescent="0.25"/>
    <row r="47" spans="1:26" s="3" customFormat="1" x14ac:dyDescent="0.25"/>
    <row r="48" spans="1:26"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sheetData>
  <sheetProtection algorithmName="SHA-512" hashValue="i0x5Xo4zkIAw2eQ9PKTIl9fsQbzKihy9INt67lIKw27d/QM4F2/okhSUgw7C4Eb0IGiR4xTF682E6S1nWjwanw==" saltValue="7MU9AR3URVoYsQjQu9Zm4Q==" spinCount="100000" sheet="1" sort="0" autoFilter="0" pivotTables="0"/>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33CD-CAD5-48F3-8714-21B6006CA2A6}">
  <dimension ref="A1:M41"/>
  <sheetViews>
    <sheetView showGridLines="0" zoomScale="90" zoomScaleNormal="90" workbookViewId="0">
      <selection activeCell="J12" sqref="J12"/>
    </sheetView>
  </sheetViews>
  <sheetFormatPr defaultRowHeight="15" x14ac:dyDescent="0.25"/>
  <cols>
    <col min="1" max="1" width="68.7109375" style="3" customWidth="1"/>
    <col min="2" max="9" width="12" style="3" customWidth="1"/>
    <col min="10" max="10" width="9.140625" style="3"/>
    <col min="11" max="11" width="10.42578125" style="3" bestFit="1" customWidth="1"/>
    <col min="12" max="16384" width="9.140625" style="3"/>
  </cols>
  <sheetData>
    <row r="1" spans="1:13" s="2" customFormat="1" x14ac:dyDescent="0.25"/>
    <row r="2" spans="1:13" s="2" customFormat="1" x14ac:dyDescent="0.25"/>
    <row r="3" spans="1:13" s="2" customFormat="1" x14ac:dyDescent="0.25"/>
    <row r="4" spans="1:13" s="2" customFormat="1" x14ac:dyDescent="0.25"/>
    <row r="5" spans="1:13" s="2" customFormat="1" x14ac:dyDescent="0.25"/>
    <row r="6" spans="1:13" s="2" customFormat="1" x14ac:dyDescent="0.25"/>
    <row r="7" spans="1:13" s="2" customFormat="1" x14ac:dyDescent="0.25"/>
    <row r="9" spans="1:13" x14ac:dyDescent="0.25">
      <c r="J9" s="38"/>
    </row>
    <row r="10" spans="1:13" s="2" customFormat="1" ht="23.25" x14ac:dyDescent="0.35">
      <c r="A10" s="65" t="s">
        <v>113</v>
      </c>
      <c r="B10" s="65"/>
      <c r="C10" s="65"/>
      <c r="D10" s="65"/>
      <c r="E10" s="65"/>
      <c r="F10" s="65"/>
      <c r="G10" s="65"/>
      <c r="H10" s="65"/>
      <c r="I10" s="65"/>
      <c r="J10" s="65"/>
      <c r="K10" s="65"/>
      <c r="L10" s="65"/>
      <c r="M10" s="65"/>
    </row>
    <row r="11" spans="1:13" x14ac:dyDescent="0.25">
      <c r="A11" s="148"/>
      <c r="B11" s="101"/>
      <c r="C11" s="149"/>
      <c r="D11" s="101"/>
      <c r="E11" s="101"/>
      <c r="F11" s="101"/>
    </row>
    <row r="12" spans="1:13" x14ac:dyDescent="0.25">
      <c r="A12" s="148"/>
      <c r="B12" s="71">
        <v>2022</v>
      </c>
      <c r="C12" s="71"/>
      <c r="D12" s="71">
        <v>2023</v>
      </c>
      <c r="E12" s="71"/>
      <c r="F12" s="101"/>
    </row>
    <row r="13" spans="1:13" x14ac:dyDescent="0.25">
      <c r="A13" s="150" t="s">
        <v>120</v>
      </c>
      <c r="B13" s="58" t="s">
        <v>133</v>
      </c>
      <c r="C13" s="121" t="s">
        <v>50</v>
      </c>
      <c r="D13" s="120" t="s">
        <v>133</v>
      </c>
      <c r="E13" s="121" t="s">
        <v>50</v>
      </c>
      <c r="F13" s="101"/>
    </row>
    <row r="14" spans="1:13" ht="30" x14ac:dyDescent="0.25">
      <c r="A14" s="151" t="s">
        <v>128</v>
      </c>
      <c r="B14" s="106">
        <v>8.6</v>
      </c>
      <c r="C14" s="48">
        <v>0.16200000000000001</v>
      </c>
      <c r="D14" s="102">
        <v>8.6139860139860147</v>
      </c>
      <c r="E14" s="48">
        <v>0.17910447761194029</v>
      </c>
      <c r="F14" s="101"/>
    </row>
    <row r="15" spans="1:13" ht="30" x14ac:dyDescent="0.25">
      <c r="A15" s="151" t="s">
        <v>129</v>
      </c>
      <c r="B15" s="106">
        <v>8.6</v>
      </c>
      <c r="C15" s="48">
        <v>0.15</v>
      </c>
      <c r="D15" s="102">
        <v>8.6205479452054803</v>
      </c>
      <c r="E15" s="48">
        <v>0.1618828932261768</v>
      </c>
      <c r="F15" s="101"/>
    </row>
    <row r="16" spans="1:13" x14ac:dyDescent="0.25">
      <c r="A16" s="151" t="s">
        <v>130</v>
      </c>
      <c r="B16" s="106">
        <v>8.4</v>
      </c>
      <c r="C16" s="48">
        <v>0.19500000000000001</v>
      </c>
      <c r="D16" s="102">
        <v>8.4780763790664775</v>
      </c>
      <c r="E16" s="48">
        <v>0.18828932261768083</v>
      </c>
      <c r="F16" s="101"/>
    </row>
    <row r="17" spans="1:13" x14ac:dyDescent="0.25">
      <c r="A17" s="151" t="s">
        <v>40</v>
      </c>
      <c r="B17" s="106">
        <v>8.6999999999999993</v>
      </c>
      <c r="C17" s="48">
        <v>8.2000000000000003E-2</v>
      </c>
      <c r="D17" s="102">
        <v>8.7941176470588243</v>
      </c>
      <c r="E17" s="48">
        <v>0.10218140068886337</v>
      </c>
      <c r="F17" s="101"/>
    </row>
    <row r="18" spans="1:13" x14ac:dyDescent="0.25">
      <c r="A18" s="41" t="s">
        <v>119</v>
      </c>
      <c r="B18" s="45">
        <v>8.6</v>
      </c>
      <c r="C18" s="62"/>
      <c r="D18" s="49">
        <v>8.6266819963292001</v>
      </c>
      <c r="E18" s="45"/>
      <c r="F18" s="101"/>
    </row>
    <row r="19" spans="1:13" x14ac:dyDescent="0.25">
      <c r="A19" s="38" t="s">
        <v>152</v>
      </c>
      <c r="B19" s="101"/>
      <c r="C19" s="101"/>
      <c r="D19" s="101"/>
      <c r="E19" s="101"/>
      <c r="F19" s="101"/>
    </row>
    <row r="20" spans="1:13" x14ac:dyDescent="0.25">
      <c r="A20" s="7"/>
    </row>
    <row r="21" spans="1:13" s="2" customFormat="1" ht="23.25" x14ac:dyDescent="0.35">
      <c r="A21" s="65" t="s">
        <v>48</v>
      </c>
      <c r="B21" s="65"/>
      <c r="C21" s="65"/>
      <c r="D21" s="65"/>
      <c r="E21" s="65"/>
      <c r="F21" s="65"/>
      <c r="G21" s="65"/>
      <c r="H21" s="65"/>
      <c r="I21" s="65"/>
      <c r="J21" s="65"/>
      <c r="K21" s="65"/>
      <c r="L21" s="65"/>
      <c r="M21" s="65"/>
    </row>
    <row r="22" spans="1:13" x14ac:dyDescent="0.25">
      <c r="A22" s="118"/>
      <c r="B22" s="101"/>
      <c r="C22" s="101"/>
      <c r="D22" s="101"/>
      <c r="E22" s="101"/>
      <c r="F22" s="101"/>
      <c r="G22" s="101"/>
      <c r="H22" s="101"/>
      <c r="I22" s="101"/>
      <c r="J22" s="101"/>
      <c r="K22" s="101"/>
      <c r="L22" s="101"/>
    </row>
    <row r="23" spans="1:13" x14ac:dyDescent="0.25">
      <c r="A23" s="150" t="s">
        <v>120</v>
      </c>
      <c r="B23" s="58" t="s">
        <v>121</v>
      </c>
      <c r="C23" s="101"/>
      <c r="D23" s="101"/>
      <c r="E23" s="101"/>
      <c r="F23" s="101"/>
      <c r="G23" s="101"/>
      <c r="H23" s="101"/>
      <c r="I23" s="101"/>
      <c r="J23" s="101"/>
      <c r="K23" s="101"/>
      <c r="L23" s="101"/>
    </row>
    <row r="24" spans="1:13" x14ac:dyDescent="0.25">
      <c r="A24" s="152" t="s">
        <v>128</v>
      </c>
      <c r="B24" s="46" t="s">
        <v>66</v>
      </c>
      <c r="C24" s="101"/>
      <c r="D24" s="101"/>
      <c r="E24" s="101"/>
      <c r="F24" s="101"/>
      <c r="G24" s="101"/>
      <c r="H24" s="101"/>
      <c r="I24" s="101"/>
      <c r="J24" s="101"/>
      <c r="K24" s="101"/>
      <c r="L24" s="101"/>
    </row>
    <row r="25" spans="1:13" x14ac:dyDescent="0.25">
      <c r="A25" s="152" t="s">
        <v>129</v>
      </c>
      <c r="B25" s="46" t="s">
        <v>67</v>
      </c>
      <c r="C25" s="101"/>
      <c r="D25" s="101"/>
      <c r="E25" s="101"/>
      <c r="F25" s="101"/>
      <c r="G25" s="101"/>
      <c r="H25" s="101"/>
      <c r="I25" s="101"/>
      <c r="J25" s="101"/>
      <c r="K25" s="101"/>
      <c r="L25" s="101"/>
    </row>
    <row r="26" spans="1:13" x14ac:dyDescent="0.25">
      <c r="A26" s="152" t="s">
        <v>130</v>
      </c>
      <c r="B26" s="46" t="s">
        <v>68</v>
      </c>
      <c r="C26" s="101"/>
      <c r="D26" s="101"/>
      <c r="E26" s="101"/>
      <c r="F26" s="101"/>
      <c r="G26" s="101"/>
      <c r="H26" s="101"/>
      <c r="I26" s="101"/>
      <c r="J26" s="101"/>
      <c r="K26" s="101"/>
      <c r="L26" s="101"/>
    </row>
    <row r="27" spans="1:13" x14ac:dyDescent="0.25">
      <c r="A27" s="152" t="s">
        <v>209</v>
      </c>
      <c r="B27" s="46" t="s">
        <v>69</v>
      </c>
      <c r="C27" s="101"/>
      <c r="D27" s="101"/>
      <c r="E27" s="101"/>
      <c r="F27" s="101"/>
      <c r="G27" s="101"/>
      <c r="H27" s="101"/>
      <c r="I27" s="101"/>
      <c r="J27" s="101"/>
      <c r="K27" s="101"/>
      <c r="L27" s="101"/>
    </row>
    <row r="28" spans="1:13" x14ac:dyDescent="0.25">
      <c r="A28" s="153"/>
      <c r="B28" s="101"/>
      <c r="C28" s="101"/>
      <c r="D28" s="101"/>
      <c r="E28" s="101"/>
      <c r="F28" s="101"/>
      <c r="G28" s="101"/>
      <c r="H28" s="101"/>
      <c r="I28" s="101"/>
      <c r="J28" s="101"/>
      <c r="K28" s="101"/>
      <c r="L28" s="101"/>
    </row>
    <row r="29" spans="1:13" x14ac:dyDescent="0.25">
      <c r="A29" s="38" t="s">
        <v>152</v>
      </c>
      <c r="B29" s="101"/>
      <c r="C29" s="101"/>
      <c r="D29" s="101"/>
      <c r="E29" s="101"/>
      <c r="F29" s="101"/>
      <c r="G29" s="101"/>
      <c r="H29" s="101"/>
      <c r="I29" s="101"/>
      <c r="J29" s="101"/>
      <c r="K29" s="101"/>
      <c r="L29" s="101"/>
    </row>
    <row r="30" spans="1:13" s="5" customFormat="1" x14ac:dyDescent="0.25">
      <c r="A30" s="58" t="s">
        <v>48</v>
      </c>
      <c r="B30" s="58" t="s">
        <v>109</v>
      </c>
      <c r="C30" s="58" t="s">
        <v>66</v>
      </c>
      <c r="D30" s="58" t="s">
        <v>50</v>
      </c>
      <c r="E30" s="58" t="s">
        <v>67</v>
      </c>
      <c r="F30" s="58" t="s">
        <v>50</v>
      </c>
      <c r="G30" s="58" t="s">
        <v>68</v>
      </c>
      <c r="H30" s="58" t="s">
        <v>50</v>
      </c>
      <c r="I30" s="58" t="s">
        <v>69</v>
      </c>
      <c r="J30" s="58" t="s">
        <v>50</v>
      </c>
      <c r="K30" s="58" t="s">
        <v>49</v>
      </c>
      <c r="L30" s="129"/>
      <c r="M30" s="5" t="s">
        <v>139</v>
      </c>
    </row>
    <row r="31" spans="1:13" x14ac:dyDescent="0.25">
      <c r="A31" s="98" t="s">
        <v>175</v>
      </c>
      <c r="B31" s="99">
        <v>168</v>
      </c>
      <c r="C31" s="102">
        <v>8.3357664233576649</v>
      </c>
      <c r="D31" s="48">
        <v>0.18452380952380953</v>
      </c>
      <c r="E31" s="102">
        <v>8.3404255319148941</v>
      </c>
      <c r="F31" s="48">
        <v>0.16071428571428573</v>
      </c>
      <c r="G31" s="102">
        <v>8.1857142857142851</v>
      </c>
      <c r="H31" s="48">
        <v>0.16666666666666666</v>
      </c>
      <c r="I31" s="102">
        <v>8.5909090909090917</v>
      </c>
      <c r="J31" s="48">
        <v>8.3333333333333329E-2</v>
      </c>
      <c r="K31" s="45">
        <v>8.3688811188811183</v>
      </c>
      <c r="L31" s="130"/>
    </row>
    <row r="32" spans="1:13" x14ac:dyDescent="0.25">
      <c r="A32" s="103" t="s">
        <v>176</v>
      </c>
      <c r="B32" s="99">
        <v>226</v>
      </c>
      <c r="C32" s="100">
        <v>8.5578947368421048</v>
      </c>
      <c r="D32" s="42">
        <v>0.15929203539823009</v>
      </c>
      <c r="E32" s="100">
        <v>8.5647668393782386</v>
      </c>
      <c r="F32" s="42">
        <v>0.14601769911504425</v>
      </c>
      <c r="G32" s="100">
        <v>8.3351648351648358</v>
      </c>
      <c r="H32" s="42">
        <v>0.19469026548672566</v>
      </c>
      <c r="I32" s="100">
        <v>8.75</v>
      </c>
      <c r="J32" s="42">
        <v>0.11504424778761062</v>
      </c>
      <c r="K32" s="45">
        <v>8.556862745098039</v>
      </c>
      <c r="L32" s="113"/>
    </row>
    <row r="33" spans="1:12" x14ac:dyDescent="0.25">
      <c r="A33" s="98" t="s">
        <v>177</v>
      </c>
      <c r="B33" s="99">
        <v>83</v>
      </c>
      <c r="C33" s="100">
        <v>8.882352941176471</v>
      </c>
      <c r="D33" s="42">
        <v>0.18072289156626506</v>
      </c>
      <c r="E33" s="100">
        <v>8.7826086956521738</v>
      </c>
      <c r="F33" s="42">
        <v>0.16867469879518071</v>
      </c>
      <c r="G33" s="100">
        <v>8.8000000000000007</v>
      </c>
      <c r="H33" s="42">
        <v>0.15662650602409639</v>
      </c>
      <c r="I33" s="100">
        <v>9.037974683544304</v>
      </c>
      <c r="J33" s="42">
        <v>4.8192771084337352E-2</v>
      </c>
      <c r="K33" s="45">
        <v>8.8811188811188817</v>
      </c>
      <c r="L33" s="101"/>
    </row>
    <row r="34" spans="1:12" x14ac:dyDescent="0.25">
      <c r="A34" s="98" t="s">
        <v>178</v>
      </c>
      <c r="B34" s="99">
        <v>143</v>
      </c>
      <c r="C34" s="100">
        <v>8.7333333333333325</v>
      </c>
      <c r="D34" s="42">
        <v>0.16083916083916083</v>
      </c>
      <c r="E34" s="100">
        <v>8.8235294117647065</v>
      </c>
      <c r="F34" s="42">
        <v>0.16783216783216784</v>
      </c>
      <c r="G34" s="100">
        <v>8.7079646017699108</v>
      </c>
      <c r="H34" s="42">
        <v>0.20979020979020979</v>
      </c>
      <c r="I34" s="100">
        <v>8.82258064516129</v>
      </c>
      <c r="J34" s="42">
        <v>0.13286713286713286</v>
      </c>
      <c r="K34" s="45">
        <v>8.7731092436974798</v>
      </c>
      <c r="L34" s="101"/>
    </row>
    <row r="35" spans="1:12" x14ac:dyDescent="0.25">
      <c r="A35" s="98" t="s">
        <v>179</v>
      </c>
      <c r="B35" s="99">
        <v>49</v>
      </c>
      <c r="C35" s="100">
        <v>8.5609756097560972</v>
      </c>
      <c r="D35" s="42">
        <v>0.16326530612244897</v>
      </c>
      <c r="E35" s="100">
        <v>8.463414634146341</v>
      </c>
      <c r="F35" s="42">
        <v>0.16326530612244897</v>
      </c>
      <c r="G35" s="100">
        <v>8.15</v>
      </c>
      <c r="H35" s="42">
        <v>0.18367346938775511</v>
      </c>
      <c r="I35" s="100">
        <v>8.75</v>
      </c>
      <c r="J35" s="42">
        <v>0.10204081632653061</v>
      </c>
      <c r="K35" s="45">
        <v>8.4879518072289155</v>
      </c>
      <c r="L35" s="101"/>
    </row>
    <row r="36" spans="1:12" x14ac:dyDescent="0.25">
      <c r="A36" s="98" t="s">
        <v>180</v>
      </c>
      <c r="B36" s="99">
        <v>163</v>
      </c>
      <c r="C36" s="100">
        <v>8.8650793650793656</v>
      </c>
      <c r="D36" s="42">
        <v>0.22699386503067484</v>
      </c>
      <c r="E36" s="100">
        <v>8.8872180451127818</v>
      </c>
      <c r="F36" s="42">
        <v>0.18404907975460122</v>
      </c>
      <c r="G36" s="100">
        <v>8.8046875</v>
      </c>
      <c r="H36" s="42">
        <v>0.21472392638036811</v>
      </c>
      <c r="I36" s="100">
        <v>9.0069444444444446</v>
      </c>
      <c r="J36" s="42">
        <v>0.1165644171779141</v>
      </c>
      <c r="K36" s="45">
        <v>8.8945386064030139</v>
      </c>
      <c r="L36" s="101"/>
    </row>
    <row r="37" spans="1:12" x14ac:dyDescent="0.25">
      <c r="A37" s="98" t="s">
        <v>161</v>
      </c>
      <c r="B37" s="99">
        <v>24</v>
      </c>
      <c r="C37" s="100">
        <v>7.9047619047619051</v>
      </c>
      <c r="D37" s="42">
        <v>0.125</v>
      </c>
      <c r="E37" s="100">
        <v>8.0476190476190474</v>
      </c>
      <c r="F37" s="42">
        <v>0.125</v>
      </c>
      <c r="G37" s="100">
        <v>7.7272727272727275</v>
      </c>
      <c r="H37" s="42">
        <v>8.3333333333333329E-2</v>
      </c>
      <c r="I37" s="100">
        <v>8.1739130434782616</v>
      </c>
      <c r="J37" s="42">
        <v>4.1666666666666664E-2</v>
      </c>
      <c r="K37" s="45">
        <v>7.9655172413793105</v>
      </c>
      <c r="L37" s="101"/>
    </row>
    <row r="38" spans="1:12" x14ac:dyDescent="0.25">
      <c r="A38" s="98" t="s">
        <v>162</v>
      </c>
      <c r="B38" s="99">
        <v>15</v>
      </c>
      <c r="C38" s="100">
        <v>8.75</v>
      </c>
      <c r="D38" s="42">
        <v>0.2</v>
      </c>
      <c r="E38" s="100">
        <v>8.4615384615384617</v>
      </c>
      <c r="F38" s="42">
        <v>0.13333333333333333</v>
      </c>
      <c r="G38" s="100">
        <v>9</v>
      </c>
      <c r="H38" s="42">
        <v>0.2</v>
      </c>
      <c r="I38" s="100">
        <v>9</v>
      </c>
      <c r="J38" s="42">
        <v>6.6666666666666666E-2</v>
      </c>
      <c r="K38" s="45">
        <v>8.8039215686274517</v>
      </c>
      <c r="L38" s="101"/>
    </row>
    <row r="39" spans="1:12" x14ac:dyDescent="0.25">
      <c r="A39" s="56" t="s">
        <v>104</v>
      </c>
      <c r="B39" s="56">
        <v>871</v>
      </c>
      <c r="C39" s="101"/>
      <c r="D39" s="101"/>
      <c r="E39" s="101"/>
      <c r="F39" s="101"/>
      <c r="G39" s="101"/>
      <c r="H39" s="101"/>
      <c r="I39" s="101"/>
      <c r="J39" s="101"/>
      <c r="K39" s="101"/>
      <c r="L39" s="101"/>
    </row>
    <row r="40" spans="1:12" x14ac:dyDescent="0.25">
      <c r="A40" s="101"/>
      <c r="B40" s="101"/>
      <c r="C40" s="101"/>
      <c r="D40" s="101"/>
      <c r="E40" s="101"/>
      <c r="F40" s="101"/>
      <c r="G40" s="101"/>
      <c r="H40" s="101"/>
      <c r="I40" s="101"/>
      <c r="J40" s="101"/>
      <c r="K40" s="101"/>
      <c r="L40" s="101"/>
    </row>
    <row r="41" spans="1:12" x14ac:dyDescent="0.25">
      <c r="A41" s="101"/>
      <c r="B41" s="101"/>
      <c r="C41" s="101"/>
      <c r="D41" s="101"/>
      <c r="E41" s="101"/>
      <c r="F41" s="101"/>
      <c r="G41" s="101"/>
      <c r="H41" s="101"/>
      <c r="I41" s="101"/>
      <c r="J41" s="101"/>
      <c r="K41" s="101"/>
    </row>
  </sheetData>
  <sheetProtection algorithmName="SHA-512" hashValue="mrl/ERd6KN7CVYv1XKgUo8icPAoSHsOOwlK67iD/frWUbeOp0tenQ6kg7iC0WRQUYvXDQ9WqlDl51H3zeQf/8w==" saltValue="gLo83Vu3kyiK5DBkFw1jqw==" spinCount="100000" sheet="1" sort="0" autoFilter="0" pivotTables="0"/>
  <mergeCells count="4">
    <mergeCell ref="A10:M10"/>
    <mergeCell ref="A21:M21"/>
    <mergeCell ref="B12:C12"/>
    <mergeCell ref="D12:E12"/>
  </mergeCells>
  <phoneticPr fontId="8" type="noConversion"/>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26CB-1F46-46D6-A133-B3B0F393151C}">
  <dimension ref="A1:Q97"/>
  <sheetViews>
    <sheetView showGridLines="0" zoomScale="90" zoomScaleNormal="90" workbookViewId="0">
      <selection activeCell="E7" sqref="E7"/>
    </sheetView>
  </sheetViews>
  <sheetFormatPr defaultRowHeight="15" x14ac:dyDescent="0.25"/>
  <cols>
    <col min="1" max="1" width="46" style="3" customWidth="1"/>
    <col min="2" max="12" width="10.85546875" style="3" customWidth="1"/>
    <col min="13" max="16384" width="9.140625" style="3"/>
  </cols>
  <sheetData>
    <row r="1" spans="1:16" s="2" customFormat="1" x14ac:dyDescent="0.25"/>
    <row r="2" spans="1:16" s="2" customFormat="1" x14ac:dyDescent="0.25"/>
    <row r="3" spans="1:16" s="2" customFormat="1" x14ac:dyDescent="0.25"/>
    <row r="4" spans="1:16" s="2" customFormat="1" x14ac:dyDescent="0.25"/>
    <row r="5" spans="1:16" s="2" customFormat="1" x14ac:dyDescent="0.25"/>
    <row r="6" spans="1:16" s="2" customFormat="1" x14ac:dyDescent="0.25"/>
    <row r="8" spans="1:16" x14ac:dyDescent="0.25">
      <c r="M8" s="38"/>
    </row>
    <row r="9" spans="1:16" s="2" customFormat="1" ht="23.25" x14ac:dyDescent="0.35">
      <c r="A9" s="65" t="s">
        <v>113</v>
      </c>
      <c r="B9" s="65"/>
      <c r="C9" s="65"/>
      <c r="D9" s="65"/>
      <c r="E9" s="65"/>
      <c r="F9" s="65"/>
      <c r="G9" s="65"/>
      <c r="H9" s="65"/>
      <c r="I9" s="65"/>
      <c r="J9" s="65"/>
      <c r="K9" s="65"/>
      <c r="L9" s="65"/>
      <c r="M9" s="65"/>
      <c r="N9" s="65"/>
      <c r="O9" s="65"/>
      <c r="P9" s="65"/>
    </row>
    <row r="10" spans="1:16" x14ac:dyDescent="0.25">
      <c r="A10" s="101"/>
      <c r="B10" s="101"/>
      <c r="C10" s="101"/>
      <c r="D10" s="101"/>
      <c r="E10" s="101"/>
      <c r="F10" s="101"/>
      <c r="G10" s="101"/>
      <c r="H10" s="101"/>
      <c r="I10" s="101"/>
      <c r="J10" s="101"/>
      <c r="K10" s="101"/>
      <c r="L10" s="24"/>
      <c r="M10" s="24"/>
    </row>
    <row r="11" spans="1:16" x14ac:dyDescent="0.25">
      <c r="A11" s="5" t="s">
        <v>132</v>
      </c>
      <c r="B11" s="101"/>
      <c r="C11" s="101"/>
      <c r="D11" s="101"/>
      <c r="E11" s="101"/>
      <c r="F11" s="101"/>
      <c r="G11" s="101"/>
      <c r="H11" s="101"/>
      <c r="I11" s="101"/>
      <c r="J11" s="101"/>
      <c r="K11" s="101"/>
      <c r="L11" s="24"/>
      <c r="M11" s="24"/>
    </row>
    <row r="12" spans="1:16" x14ac:dyDescent="0.25">
      <c r="A12" s="5"/>
      <c r="B12" s="101"/>
      <c r="C12" s="101"/>
      <c r="D12" s="101"/>
      <c r="E12" s="101"/>
      <c r="F12" s="101"/>
      <c r="G12" s="101"/>
      <c r="H12" s="101"/>
      <c r="I12" s="101"/>
      <c r="J12" s="101"/>
      <c r="K12" s="101"/>
      <c r="L12" s="24"/>
      <c r="M12" s="24"/>
    </row>
    <row r="13" spans="1:16" x14ac:dyDescent="0.25">
      <c r="A13" s="5"/>
      <c r="B13" s="44">
        <v>2022</v>
      </c>
      <c r="C13" s="71">
        <v>2023</v>
      </c>
      <c r="D13" s="71"/>
      <c r="E13" s="101"/>
      <c r="F13" s="101"/>
      <c r="G13" s="101"/>
      <c r="H13" s="101"/>
      <c r="I13" s="101"/>
      <c r="J13" s="101"/>
      <c r="K13" s="101"/>
    </row>
    <row r="14" spans="1:16" x14ac:dyDescent="0.25">
      <c r="A14" s="58" t="s">
        <v>115</v>
      </c>
      <c r="B14" s="61" t="s">
        <v>103</v>
      </c>
      <c r="C14" s="132" t="s">
        <v>81</v>
      </c>
      <c r="D14" s="61" t="s">
        <v>103</v>
      </c>
      <c r="E14" s="101"/>
      <c r="F14" s="101"/>
      <c r="G14" s="101"/>
      <c r="H14" s="101"/>
      <c r="I14" s="101"/>
      <c r="J14" s="101"/>
      <c r="K14" s="101"/>
    </row>
    <row r="15" spans="1:16" x14ac:dyDescent="0.25">
      <c r="A15" s="133" t="s">
        <v>23</v>
      </c>
      <c r="B15" s="128">
        <v>0.214</v>
      </c>
      <c r="C15" s="106">
        <v>224</v>
      </c>
      <c r="D15" s="42">
        <v>0.25717566016073479</v>
      </c>
      <c r="E15" s="101"/>
      <c r="F15" s="101"/>
      <c r="G15" s="101"/>
      <c r="H15" s="101"/>
      <c r="I15" s="101"/>
      <c r="J15" s="101"/>
      <c r="K15" s="101"/>
    </row>
    <row r="16" spans="1:16" x14ac:dyDescent="0.25">
      <c r="A16" s="133" t="s">
        <v>20</v>
      </c>
      <c r="B16" s="128">
        <v>0.13800000000000001</v>
      </c>
      <c r="C16" s="106">
        <v>137</v>
      </c>
      <c r="D16" s="42">
        <v>0.15729047072330654</v>
      </c>
      <c r="E16" s="101"/>
      <c r="F16" s="101"/>
      <c r="G16" s="101"/>
      <c r="H16" s="101"/>
      <c r="I16" s="101"/>
      <c r="J16" s="101"/>
      <c r="K16" s="101"/>
    </row>
    <row r="17" spans="1:13" x14ac:dyDescent="0.25">
      <c r="A17" s="133" t="s">
        <v>30</v>
      </c>
      <c r="B17" s="128">
        <v>5.6000000000000001E-2</v>
      </c>
      <c r="C17" s="106">
        <v>54</v>
      </c>
      <c r="D17" s="42">
        <v>6.1997703788748568E-2</v>
      </c>
      <c r="E17" s="101"/>
      <c r="F17" s="101"/>
      <c r="G17" s="101"/>
      <c r="H17" s="101"/>
      <c r="I17" s="101"/>
      <c r="J17" s="101"/>
      <c r="K17" s="101"/>
    </row>
    <row r="18" spans="1:13" x14ac:dyDescent="0.25">
      <c r="A18" s="133" t="s">
        <v>32</v>
      </c>
      <c r="B18" s="128">
        <v>3.3000000000000002E-2</v>
      </c>
      <c r="C18" s="106">
        <v>38</v>
      </c>
      <c r="D18" s="42">
        <v>4.3628013777267508E-2</v>
      </c>
      <c r="E18" s="101"/>
      <c r="F18" s="101"/>
      <c r="G18" s="101"/>
      <c r="H18" s="101"/>
      <c r="I18" s="101"/>
      <c r="J18" s="101"/>
      <c r="K18" s="101"/>
    </row>
    <row r="19" spans="1:13" x14ac:dyDescent="0.25">
      <c r="A19" s="133" t="s">
        <v>1</v>
      </c>
      <c r="B19" s="128">
        <v>0.55900000000000005</v>
      </c>
      <c r="C19" s="106">
        <v>418</v>
      </c>
      <c r="D19" s="42">
        <v>0.4799081515499426</v>
      </c>
      <c r="E19" s="101"/>
      <c r="F19" s="101"/>
      <c r="G19" s="101"/>
      <c r="H19" s="101"/>
      <c r="I19" s="101"/>
      <c r="J19" s="101"/>
      <c r="K19" s="101"/>
    </row>
    <row r="20" spans="1:13" x14ac:dyDescent="0.25">
      <c r="A20" s="134" t="s">
        <v>104</v>
      </c>
      <c r="B20" s="135">
        <v>1</v>
      </c>
      <c r="C20" s="41">
        <v>871</v>
      </c>
      <c r="D20" s="43">
        <v>1</v>
      </c>
      <c r="E20" s="101"/>
      <c r="F20" s="101"/>
      <c r="G20" s="101"/>
      <c r="H20" s="101"/>
      <c r="I20" s="101"/>
      <c r="J20" s="101"/>
      <c r="K20" s="101"/>
    </row>
    <row r="21" spans="1:13" x14ac:dyDescent="0.25">
      <c r="A21" s="39"/>
      <c r="B21" s="4"/>
      <c r="C21" s="136"/>
      <c r="D21" s="101"/>
      <c r="E21" s="101"/>
      <c r="F21" s="101"/>
      <c r="G21" s="101"/>
      <c r="H21" s="101"/>
      <c r="I21" s="101"/>
      <c r="J21" s="101"/>
      <c r="K21" s="101"/>
      <c r="L21" s="24"/>
      <c r="M21" s="24"/>
    </row>
    <row r="22" spans="1:13" x14ac:dyDescent="0.25">
      <c r="A22" s="101"/>
      <c r="B22" s="101"/>
      <c r="C22" s="101"/>
      <c r="D22" s="101"/>
      <c r="E22" s="101"/>
      <c r="F22" s="101"/>
      <c r="G22" s="101"/>
      <c r="H22" s="101"/>
      <c r="I22" s="101"/>
      <c r="J22" s="101"/>
      <c r="K22" s="101"/>
      <c r="L22" s="24"/>
      <c r="M22" s="24"/>
    </row>
    <row r="23" spans="1:13" x14ac:dyDescent="0.25">
      <c r="A23" s="5" t="s">
        <v>101</v>
      </c>
      <c r="B23" s="101"/>
      <c r="C23" s="101"/>
      <c r="D23" s="101"/>
      <c r="E23" s="101"/>
      <c r="F23" s="101"/>
      <c r="G23" s="101"/>
      <c r="H23" s="101"/>
      <c r="I23" s="101"/>
      <c r="J23" s="101"/>
      <c r="K23" s="101"/>
      <c r="L23" s="24"/>
      <c r="M23" s="24"/>
    </row>
    <row r="24" spans="1:13" x14ac:dyDescent="0.25">
      <c r="A24" s="5"/>
      <c r="B24" s="101"/>
      <c r="C24" s="101"/>
      <c r="D24" s="101"/>
      <c r="E24" s="101"/>
      <c r="F24" s="101"/>
      <c r="G24" s="101"/>
      <c r="H24" s="101"/>
      <c r="I24" s="101"/>
      <c r="J24" s="101"/>
      <c r="K24" s="101"/>
      <c r="L24" s="24"/>
      <c r="M24" s="24"/>
    </row>
    <row r="25" spans="1:13" x14ac:dyDescent="0.25">
      <c r="A25" s="5"/>
      <c r="B25" s="44">
        <v>2022</v>
      </c>
      <c r="C25" s="71">
        <v>2023</v>
      </c>
      <c r="D25" s="71"/>
      <c r="E25" s="101"/>
      <c r="F25" s="101"/>
      <c r="G25" s="101"/>
      <c r="H25" s="101"/>
      <c r="I25" s="101"/>
      <c r="J25" s="101"/>
      <c r="K25" s="101"/>
    </row>
    <row r="26" spans="1:13" x14ac:dyDescent="0.25">
      <c r="A26" s="58" t="s">
        <v>144</v>
      </c>
      <c r="B26" s="61" t="s">
        <v>103</v>
      </c>
      <c r="C26" s="132" t="s">
        <v>81</v>
      </c>
      <c r="D26" s="61" t="s">
        <v>103</v>
      </c>
      <c r="E26" s="101"/>
      <c r="F26" s="101"/>
      <c r="G26" s="101"/>
      <c r="H26" s="101"/>
      <c r="I26" s="101"/>
      <c r="J26" s="101"/>
      <c r="K26" s="101"/>
    </row>
    <row r="27" spans="1:13" x14ac:dyDescent="0.25">
      <c r="A27" s="133" t="s">
        <v>31</v>
      </c>
      <c r="B27" s="128">
        <v>3.7999999999999999E-2</v>
      </c>
      <c r="C27" s="106">
        <v>41</v>
      </c>
      <c r="D27" s="42">
        <v>4.7072330654420208E-2</v>
      </c>
      <c r="E27" s="101"/>
      <c r="F27" s="101"/>
      <c r="G27" s="101"/>
      <c r="H27" s="101"/>
      <c r="I27" s="101"/>
      <c r="J27" s="101"/>
      <c r="K27" s="101"/>
    </row>
    <row r="28" spans="1:13" x14ac:dyDescent="0.25">
      <c r="A28" s="133" t="s">
        <v>29</v>
      </c>
      <c r="B28" s="128">
        <v>2.4E-2</v>
      </c>
      <c r="C28" s="106">
        <v>26</v>
      </c>
      <c r="D28" s="42">
        <v>2.9850746268656716E-2</v>
      </c>
      <c r="E28" s="101"/>
      <c r="F28" s="101"/>
      <c r="G28" s="101"/>
      <c r="H28" s="101"/>
      <c r="I28" s="101"/>
      <c r="J28" s="101"/>
      <c r="K28" s="101"/>
    </row>
    <row r="29" spans="1:13" x14ac:dyDescent="0.25">
      <c r="A29" s="133" t="s">
        <v>21</v>
      </c>
      <c r="B29" s="128">
        <v>3.9E-2</v>
      </c>
      <c r="C29" s="106">
        <v>42</v>
      </c>
      <c r="D29" s="42">
        <v>4.8220436280137773E-2</v>
      </c>
      <c r="E29" s="101"/>
      <c r="F29" s="101"/>
      <c r="G29" s="101"/>
      <c r="H29" s="101"/>
      <c r="I29" s="101"/>
      <c r="J29" s="101"/>
      <c r="K29" s="101"/>
    </row>
    <row r="30" spans="1:13" x14ac:dyDescent="0.25">
      <c r="A30" s="133" t="s">
        <v>19</v>
      </c>
      <c r="B30" s="128">
        <v>0.36199999999999999</v>
      </c>
      <c r="C30" s="106">
        <v>362</v>
      </c>
      <c r="D30" s="42">
        <v>0.41561423650975887</v>
      </c>
      <c r="E30" s="101"/>
      <c r="F30" s="101"/>
      <c r="G30" s="101"/>
      <c r="H30" s="101"/>
      <c r="I30" s="101"/>
      <c r="J30" s="101"/>
      <c r="K30" s="101"/>
    </row>
    <row r="31" spans="1:13" x14ac:dyDescent="0.25">
      <c r="A31" s="133" t="s">
        <v>0</v>
      </c>
      <c r="B31" s="128">
        <v>0.27800000000000002</v>
      </c>
      <c r="C31" s="106">
        <v>209</v>
      </c>
      <c r="D31" s="42">
        <v>0.2399540757749713</v>
      </c>
      <c r="E31" s="101"/>
      <c r="F31" s="101"/>
      <c r="G31" s="101"/>
      <c r="H31" s="101"/>
      <c r="I31" s="101"/>
      <c r="J31" s="101"/>
      <c r="K31" s="101"/>
    </row>
    <row r="32" spans="1:13" x14ac:dyDescent="0.25">
      <c r="A32" s="133" t="s">
        <v>11</v>
      </c>
      <c r="B32" s="128">
        <v>0.26</v>
      </c>
      <c r="C32" s="106">
        <v>191</v>
      </c>
      <c r="D32" s="42">
        <v>0.21928817451205512</v>
      </c>
      <c r="E32" s="101"/>
      <c r="F32" s="101"/>
      <c r="G32" s="101"/>
      <c r="H32" s="101"/>
      <c r="I32" s="101"/>
      <c r="J32" s="101"/>
      <c r="K32" s="101"/>
    </row>
    <row r="33" spans="1:16" x14ac:dyDescent="0.25">
      <c r="A33" s="137" t="s">
        <v>104</v>
      </c>
      <c r="B33" s="138">
        <v>1</v>
      </c>
      <c r="C33" s="41">
        <v>871</v>
      </c>
      <c r="D33" s="43">
        <v>1</v>
      </c>
      <c r="E33" s="101"/>
      <c r="F33" s="101"/>
      <c r="G33" s="101"/>
      <c r="H33" s="101"/>
      <c r="I33" s="101"/>
      <c r="J33" s="101"/>
      <c r="K33" s="101"/>
    </row>
    <row r="34" spans="1:16" x14ac:dyDescent="0.25">
      <c r="A34" s="139"/>
      <c r="B34" s="140"/>
      <c r="C34" s="141"/>
      <c r="D34" s="101"/>
      <c r="E34" s="101"/>
      <c r="F34" s="101"/>
      <c r="G34" s="101"/>
      <c r="H34" s="101"/>
      <c r="I34" s="101"/>
      <c r="J34" s="101"/>
      <c r="K34" s="101"/>
    </row>
    <row r="35" spans="1:16" x14ac:dyDescent="0.25">
      <c r="A35" s="101"/>
      <c r="B35" s="101"/>
      <c r="C35" s="101"/>
      <c r="D35" s="101"/>
      <c r="E35" s="101"/>
      <c r="F35" s="101"/>
      <c r="G35" s="101"/>
      <c r="H35" s="101"/>
      <c r="I35" s="101"/>
      <c r="J35" s="101"/>
      <c r="K35" s="101"/>
      <c r="L35" s="24"/>
      <c r="M35" s="24"/>
    </row>
    <row r="36" spans="1:16" x14ac:dyDescent="0.25">
      <c r="A36" s="101"/>
      <c r="B36" s="71">
        <v>2022</v>
      </c>
      <c r="C36" s="71"/>
      <c r="D36" s="71">
        <v>2023</v>
      </c>
      <c r="E36" s="71"/>
      <c r="F36" s="101"/>
      <c r="G36" s="101"/>
      <c r="H36" s="101"/>
      <c r="I36" s="101"/>
      <c r="J36" s="101"/>
      <c r="K36" s="101"/>
    </row>
    <row r="37" spans="1:16" x14ac:dyDescent="0.25">
      <c r="A37" s="58" t="s">
        <v>144</v>
      </c>
      <c r="B37" s="117" t="s">
        <v>133</v>
      </c>
      <c r="C37" s="121" t="s">
        <v>50</v>
      </c>
      <c r="D37" s="120" t="s">
        <v>133</v>
      </c>
      <c r="E37" s="121" t="s">
        <v>50</v>
      </c>
      <c r="F37" s="101"/>
      <c r="G37" s="101"/>
      <c r="H37" s="101"/>
      <c r="I37" s="101"/>
      <c r="J37" s="101"/>
      <c r="K37" s="101"/>
    </row>
    <row r="38" spans="1:16" ht="30" x14ac:dyDescent="0.25">
      <c r="A38" s="122" t="s">
        <v>205</v>
      </c>
      <c r="B38" s="142">
        <v>7.7</v>
      </c>
      <c r="C38" s="124">
        <v>0.46100000000000002</v>
      </c>
      <c r="D38" s="102">
        <v>7.8763250883392226</v>
      </c>
      <c r="E38" s="48">
        <v>0.35017221584385766</v>
      </c>
      <c r="F38" s="101"/>
      <c r="G38" s="101"/>
      <c r="H38" s="101"/>
      <c r="I38" s="101"/>
      <c r="J38" s="101"/>
      <c r="K38" s="101"/>
    </row>
    <row r="39" spans="1:16" ht="45" x14ac:dyDescent="0.25">
      <c r="A39" s="122" t="s">
        <v>206</v>
      </c>
      <c r="B39" s="142">
        <v>7.6</v>
      </c>
      <c r="C39" s="124">
        <v>0.45100000000000001</v>
      </c>
      <c r="D39" s="102">
        <v>7.682291666666667</v>
      </c>
      <c r="E39" s="48">
        <v>0.338691159586682</v>
      </c>
      <c r="F39" s="101"/>
      <c r="G39" s="101"/>
      <c r="H39" s="101"/>
      <c r="I39" s="101"/>
      <c r="J39" s="101"/>
      <c r="K39" s="101"/>
    </row>
    <row r="40" spans="1:16" ht="30" x14ac:dyDescent="0.25">
      <c r="A40" s="122" t="s">
        <v>207</v>
      </c>
      <c r="B40" s="142">
        <v>7.8</v>
      </c>
      <c r="C40" s="124">
        <v>0.42</v>
      </c>
      <c r="D40" s="102">
        <v>8.0265780730897003</v>
      </c>
      <c r="E40" s="48">
        <v>0.30884041331802525</v>
      </c>
      <c r="F40" s="101"/>
      <c r="G40" s="101"/>
      <c r="H40" s="101"/>
      <c r="I40" s="101"/>
      <c r="J40" s="101"/>
      <c r="K40" s="101"/>
    </row>
    <row r="41" spans="1:16" ht="45" x14ac:dyDescent="0.25">
      <c r="A41" s="122" t="s">
        <v>208</v>
      </c>
      <c r="B41" s="142">
        <v>7.8</v>
      </c>
      <c r="C41" s="124">
        <v>0.42899999999999999</v>
      </c>
      <c r="D41" s="102">
        <v>8.0165837479270312</v>
      </c>
      <c r="E41" s="48">
        <v>0.30769230769230771</v>
      </c>
      <c r="F41" s="101"/>
      <c r="G41" s="101"/>
      <c r="H41" s="101"/>
      <c r="I41" s="101"/>
      <c r="J41" s="101"/>
      <c r="K41" s="101"/>
    </row>
    <row r="42" spans="1:16" ht="30" x14ac:dyDescent="0.25">
      <c r="A42" s="122" t="s">
        <v>41</v>
      </c>
      <c r="B42" s="142">
        <v>7.9</v>
      </c>
      <c r="C42" s="124">
        <v>0.60109999999999997</v>
      </c>
      <c r="D42" s="102">
        <v>8.1221374045801529</v>
      </c>
      <c r="E42" s="48">
        <v>0.54879448909299655</v>
      </c>
      <c r="F42" s="101"/>
      <c r="G42" s="101"/>
      <c r="H42" s="101"/>
      <c r="I42" s="101"/>
      <c r="J42" s="101"/>
      <c r="K42" s="101"/>
    </row>
    <row r="43" spans="1:16" ht="30" x14ac:dyDescent="0.25">
      <c r="A43" s="122" t="s">
        <v>42</v>
      </c>
      <c r="B43" s="142">
        <v>7.9</v>
      </c>
      <c r="C43" s="124">
        <v>0.60499999999999998</v>
      </c>
      <c r="D43" s="102">
        <v>8.1253196930946299</v>
      </c>
      <c r="E43" s="48">
        <v>0.55109070034443164</v>
      </c>
      <c r="F43" s="101"/>
      <c r="G43" s="101"/>
      <c r="H43" s="101"/>
      <c r="I43" s="101"/>
      <c r="J43" s="101"/>
      <c r="K43" s="101"/>
    </row>
    <row r="44" spans="1:16" x14ac:dyDescent="0.25">
      <c r="A44" s="53" t="s">
        <v>49</v>
      </c>
      <c r="B44" s="143">
        <v>7.8</v>
      </c>
      <c r="C44" s="144"/>
      <c r="D44" s="49">
        <v>7.9748726122829003</v>
      </c>
      <c r="E44" s="41"/>
      <c r="F44" s="101"/>
      <c r="G44" s="101"/>
      <c r="H44" s="101"/>
      <c r="I44" s="101"/>
      <c r="J44" s="101"/>
      <c r="K44" s="101"/>
    </row>
    <row r="45" spans="1:16" x14ac:dyDescent="0.25">
      <c r="A45" s="38" t="s">
        <v>152</v>
      </c>
      <c r="B45" s="145"/>
      <c r="C45" s="29"/>
      <c r="D45" s="101"/>
      <c r="E45" s="101"/>
      <c r="F45" s="101"/>
      <c r="G45" s="101"/>
      <c r="H45" s="101"/>
      <c r="I45" s="101"/>
      <c r="J45" s="101"/>
      <c r="K45" s="101"/>
      <c r="L45" s="24"/>
      <c r="M45" s="24"/>
    </row>
    <row r="46" spans="1:16" x14ac:dyDescent="0.25">
      <c r="A46" s="25"/>
      <c r="B46" s="27"/>
      <c r="C46" s="26"/>
      <c r="D46" s="24"/>
      <c r="E46" s="24"/>
      <c r="F46" s="24"/>
      <c r="G46" s="24"/>
      <c r="H46" s="24"/>
      <c r="I46" s="24"/>
      <c r="J46" s="24"/>
      <c r="K46" s="24"/>
      <c r="L46" s="24"/>
      <c r="M46" s="24"/>
    </row>
    <row r="47" spans="1:16" x14ac:dyDescent="0.25">
      <c r="A47" s="24"/>
      <c r="B47" s="24"/>
      <c r="C47" s="24"/>
      <c r="D47" s="24"/>
      <c r="E47" s="24"/>
      <c r="F47" s="24"/>
      <c r="G47" s="24"/>
      <c r="H47" s="24"/>
      <c r="I47" s="24"/>
      <c r="J47" s="24"/>
      <c r="K47" s="24"/>
      <c r="L47" s="24"/>
      <c r="M47" s="24"/>
    </row>
    <row r="48" spans="1:16" s="104" customFormat="1" ht="23.25" x14ac:dyDescent="0.35">
      <c r="A48" s="65" t="s">
        <v>48</v>
      </c>
      <c r="B48" s="65"/>
      <c r="C48" s="65"/>
      <c r="D48" s="65"/>
      <c r="E48" s="65"/>
      <c r="F48" s="65"/>
      <c r="G48" s="65"/>
      <c r="H48" s="65"/>
      <c r="I48" s="65"/>
      <c r="J48" s="65"/>
      <c r="K48" s="65"/>
      <c r="L48" s="65"/>
      <c r="M48" s="65"/>
      <c r="N48" s="65"/>
      <c r="O48" s="65"/>
      <c r="P48" s="65"/>
    </row>
    <row r="49" spans="1:16" x14ac:dyDescent="0.25">
      <c r="A49" s="101"/>
      <c r="B49" s="101"/>
      <c r="C49" s="101"/>
      <c r="D49" s="101"/>
      <c r="E49" s="101"/>
      <c r="F49" s="101"/>
      <c r="G49" s="101"/>
      <c r="H49" s="101"/>
      <c r="I49" s="101"/>
      <c r="J49" s="101"/>
      <c r="K49" s="101"/>
      <c r="L49" s="101"/>
      <c r="M49" s="101"/>
      <c r="N49" s="101"/>
      <c r="O49" s="101"/>
      <c r="P49" s="101"/>
    </row>
    <row r="50" spans="1:16" x14ac:dyDescent="0.25">
      <c r="A50" s="5" t="s">
        <v>132</v>
      </c>
      <c r="B50" s="101"/>
      <c r="C50" s="101"/>
      <c r="D50" s="101"/>
      <c r="E50" s="101"/>
      <c r="F50" s="101"/>
      <c r="G50" s="101"/>
      <c r="H50" s="101"/>
      <c r="I50" s="101"/>
      <c r="J50" s="101"/>
      <c r="K50" s="101"/>
      <c r="L50" s="101"/>
      <c r="M50" s="101"/>
      <c r="N50" s="101"/>
      <c r="O50" s="101"/>
      <c r="P50" s="101"/>
    </row>
    <row r="51" spans="1:16" x14ac:dyDescent="0.25">
      <c r="A51" s="101"/>
      <c r="B51" s="101"/>
      <c r="C51" s="101"/>
      <c r="D51" s="101"/>
      <c r="E51" s="101"/>
      <c r="F51" s="101"/>
      <c r="G51" s="101"/>
      <c r="H51" s="101"/>
      <c r="I51" s="101"/>
      <c r="J51" s="101"/>
      <c r="K51" s="101"/>
      <c r="L51" s="101"/>
      <c r="M51" s="101"/>
      <c r="N51" s="101"/>
      <c r="O51" s="101"/>
      <c r="P51" s="101"/>
    </row>
    <row r="52" spans="1:16" ht="60" x14ac:dyDescent="0.25">
      <c r="A52" s="116" t="s">
        <v>48</v>
      </c>
      <c r="B52" s="116" t="s">
        <v>109</v>
      </c>
      <c r="C52" s="119" t="s">
        <v>23</v>
      </c>
      <c r="D52" s="119" t="s">
        <v>20</v>
      </c>
      <c r="E52" s="119" t="s">
        <v>30</v>
      </c>
      <c r="F52" s="119" t="s">
        <v>32</v>
      </c>
      <c r="G52" s="119" t="s">
        <v>1</v>
      </c>
      <c r="H52" s="116" t="s">
        <v>110</v>
      </c>
      <c r="I52" s="101"/>
      <c r="J52" s="101"/>
      <c r="K52" s="101"/>
      <c r="L52" s="101"/>
      <c r="M52" s="101"/>
      <c r="N52" s="101"/>
      <c r="O52" s="101"/>
      <c r="P52" s="101"/>
    </row>
    <row r="53" spans="1:16" x14ac:dyDescent="0.25">
      <c r="A53" s="98" t="s">
        <v>175</v>
      </c>
      <c r="B53" s="106">
        <v>168</v>
      </c>
      <c r="C53" s="42">
        <v>0.18452380952380953</v>
      </c>
      <c r="D53" s="42">
        <v>0.10714285714285714</v>
      </c>
      <c r="E53" s="42">
        <v>7.1428571428571425E-2</v>
      </c>
      <c r="F53" s="42">
        <v>4.1666666666666664E-2</v>
      </c>
      <c r="G53" s="42">
        <v>0.59523809523809523</v>
      </c>
      <c r="H53" s="62">
        <v>1</v>
      </c>
      <c r="I53" s="101"/>
      <c r="J53" s="101"/>
      <c r="K53" s="101"/>
      <c r="L53" s="101"/>
      <c r="M53" s="101"/>
      <c r="N53" s="101"/>
      <c r="O53" s="101"/>
      <c r="P53" s="101"/>
    </row>
    <row r="54" spans="1:16" x14ac:dyDescent="0.25">
      <c r="A54" s="98" t="s">
        <v>176</v>
      </c>
      <c r="B54" s="106">
        <v>226</v>
      </c>
      <c r="C54" s="42">
        <v>0.23451327433628319</v>
      </c>
      <c r="D54" s="42">
        <v>0.16814159292035399</v>
      </c>
      <c r="E54" s="42">
        <v>7.9646017699115043E-2</v>
      </c>
      <c r="F54" s="42">
        <v>6.1946902654867256E-2</v>
      </c>
      <c r="G54" s="42">
        <v>0.45575221238938052</v>
      </c>
      <c r="H54" s="62">
        <v>1</v>
      </c>
      <c r="I54" s="101"/>
      <c r="J54" s="101"/>
      <c r="K54" s="101"/>
      <c r="L54" s="101"/>
      <c r="M54" s="101"/>
      <c r="N54" s="101"/>
      <c r="O54" s="101"/>
      <c r="P54" s="101"/>
    </row>
    <row r="55" spans="1:16" x14ac:dyDescent="0.25">
      <c r="A55" s="98" t="s">
        <v>177</v>
      </c>
      <c r="B55" s="106">
        <v>83</v>
      </c>
      <c r="C55" s="42">
        <v>0.3493975903614458</v>
      </c>
      <c r="D55" s="42">
        <v>0.16867469879518071</v>
      </c>
      <c r="E55" s="42">
        <v>6.0240963855421686E-2</v>
      </c>
      <c r="F55" s="42">
        <v>3.614457831325301E-2</v>
      </c>
      <c r="G55" s="42">
        <v>0.38554216867469882</v>
      </c>
      <c r="H55" s="62">
        <v>1</v>
      </c>
      <c r="I55" s="101"/>
      <c r="J55" s="101"/>
      <c r="K55" s="101"/>
      <c r="L55" s="101"/>
      <c r="M55" s="101"/>
      <c r="N55" s="101"/>
      <c r="O55" s="101"/>
      <c r="P55" s="101"/>
    </row>
    <row r="56" spans="1:16" x14ac:dyDescent="0.25">
      <c r="A56" s="98" t="s">
        <v>178</v>
      </c>
      <c r="B56" s="106">
        <v>143</v>
      </c>
      <c r="C56" s="42">
        <v>0.30769230769230771</v>
      </c>
      <c r="D56" s="42">
        <v>0.13286713286713286</v>
      </c>
      <c r="E56" s="42">
        <v>3.4965034965034968E-2</v>
      </c>
      <c r="F56" s="42">
        <v>5.5944055944055944E-2</v>
      </c>
      <c r="G56" s="42">
        <v>0.46853146853146854</v>
      </c>
      <c r="H56" s="62">
        <v>1</v>
      </c>
      <c r="I56" s="101"/>
      <c r="J56" s="101"/>
      <c r="K56" s="101"/>
      <c r="L56" s="101"/>
      <c r="M56" s="101"/>
      <c r="N56" s="101"/>
      <c r="O56" s="101"/>
      <c r="P56" s="101"/>
    </row>
    <row r="57" spans="1:16" x14ac:dyDescent="0.25">
      <c r="A57" s="98" t="s">
        <v>179</v>
      </c>
      <c r="B57" s="106">
        <v>49</v>
      </c>
      <c r="C57" s="42">
        <v>0.16326530612244897</v>
      </c>
      <c r="D57" s="42">
        <v>0.16326530612244897</v>
      </c>
      <c r="E57" s="42">
        <v>0.10204081632653061</v>
      </c>
      <c r="F57" s="42">
        <v>6.1224489795918366E-2</v>
      </c>
      <c r="G57" s="42">
        <v>0.51020408163265307</v>
      </c>
      <c r="H57" s="62">
        <v>1</v>
      </c>
      <c r="I57" s="101"/>
      <c r="J57" s="101"/>
      <c r="K57" s="101"/>
      <c r="L57" s="101"/>
      <c r="M57" s="101"/>
      <c r="N57" s="101"/>
      <c r="O57" s="101"/>
      <c r="P57" s="101"/>
    </row>
    <row r="58" spans="1:16" x14ac:dyDescent="0.25">
      <c r="A58" s="98" t="s">
        <v>180</v>
      </c>
      <c r="B58" s="106">
        <v>163</v>
      </c>
      <c r="C58" s="42">
        <v>0.27607361963190186</v>
      </c>
      <c r="D58" s="42">
        <v>0.17177914110429449</v>
      </c>
      <c r="E58" s="42">
        <v>4.2944785276073622E-2</v>
      </c>
      <c r="F58" s="42">
        <v>1.8404907975460124E-2</v>
      </c>
      <c r="G58" s="42">
        <v>0.49079754601226994</v>
      </c>
      <c r="H58" s="62">
        <v>1</v>
      </c>
      <c r="I58" s="101"/>
      <c r="J58" s="101"/>
      <c r="K58" s="101"/>
      <c r="L58" s="101"/>
      <c r="M58" s="101"/>
      <c r="N58" s="101"/>
      <c r="O58" s="101"/>
      <c r="P58" s="101"/>
    </row>
    <row r="59" spans="1:16" x14ac:dyDescent="0.25">
      <c r="A59" s="98" t="s">
        <v>161</v>
      </c>
      <c r="B59" s="106">
        <v>24</v>
      </c>
      <c r="C59" s="42">
        <v>0.33333333333333331</v>
      </c>
      <c r="D59" s="42">
        <v>0.29166666666666669</v>
      </c>
      <c r="E59" s="42">
        <v>8.3333333333333329E-2</v>
      </c>
      <c r="F59" s="42">
        <v>0</v>
      </c>
      <c r="G59" s="42">
        <v>0.29166666666666669</v>
      </c>
      <c r="H59" s="62">
        <v>1</v>
      </c>
      <c r="I59" s="101"/>
      <c r="J59" s="101"/>
      <c r="K59" s="101"/>
      <c r="L59" s="101"/>
      <c r="M59" s="101"/>
      <c r="N59" s="101"/>
      <c r="O59" s="101"/>
      <c r="P59" s="101"/>
    </row>
    <row r="60" spans="1:16" x14ac:dyDescent="0.25">
      <c r="A60" s="98" t="s">
        <v>162</v>
      </c>
      <c r="B60" s="106">
        <v>15</v>
      </c>
      <c r="C60" s="42">
        <v>0.4</v>
      </c>
      <c r="D60" s="42">
        <v>0.33333333333333331</v>
      </c>
      <c r="E60" s="42">
        <v>0</v>
      </c>
      <c r="F60" s="42">
        <v>0</v>
      </c>
      <c r="G60" s="42">
        <v>0.26666666666666666</v>
      </c>
      <c r="H60" s="62">
        <v>1</v>
      </c>
      <c r="I60" s="101"/>
      <c r="J60" s="101"/>
      <c r="K60" s="101"/>
      <c r="L60" s="101"/>
      <c r="M60" s="101"/>
      <c r="N60" s="101"/>
      <c r="O60" s="101"/>
      <c r="P60" s="101"/>
    </row>
    <row r="61" spans="1:16" x14ac:dyDescent="0.25">
      <c r="A61" s="54" t="s">
        <v>104</v>
      </c>
      <c r="B61" s="41">
        <v>871</v>
      </c>
      <c r="C61" s="32"/>
      <c r="D61" s="32"/>
      <c r="E61" s="32"/>
      <c r="F61" s="32"/>
      <c r="G61" s="32"/>
      <c r="H61" s="146"/>
      <c r="I61" s="101"/>
      <c r="J61" s="101"/>
      <c r="K61" s="101"/>
      <c r="L61" s="101"/>
      <c r="M61" s="101"/>
      <c r="N61" s="101"/>
      <c r="O61" s="101"/>
      <c r="P61" s="101"/>
    </row>
    <row r="62" spans="1:16" x14ac:dyDescent="0.25">
      <c r="A62" s="101"/>
      <c r="B62" s="101"/>
      <c r="C62" s="101"/>
      <c r="D62" s="101"/>
      <c r="E62" s="101"/>
      <c r="F62" s="101"/>
      <c r="G62" s="101"/>
      <c r="H62" s="101"/>
      <c r="I62" s="101"/>
      <c r="J62" s="101"/>
      <c r="K62" s="101"/>
      <c r="L62" s="101"/>
      <c r="M62" s="101"/>
      <c r="N62" s="101"/>
      <c r="O62" s="101"/>
      <c r="P62" s="101"/>
    </row>
    <row r="63" spans="1:16" x14ac:dyDescent="0.25">
      <c r="A63" s="5" t="s">
        <v>101</v>
      </c>
      <c r="B63" s="101"/>
      <c r="C63" s="101"/>
      <c r="D63" s="101"/>
      <c r="E63" s="101"/>
      <c r="F63" s="101"/>
      <c r="G63" s="101"/>
      <c r="H63" s="101"/>
      <c r="I63" s="101"/>
      <c r="J63" s="101"/>
      <c r="K63" s="101"/>
      <c r="L63" s="101"/>
      <c r="M63" s="101"/>
      <c r="N63" s="101"/>
      <c r="O63" s="101"/>
      <c r="P63" s="101"/>
    </row>
    <row r="64" spans="1:16" x14ac:dyDescent="0.25">
      <c r="A64" s="5"/>
      <c r="B64" s="101"/>
      <c r="C64" s="101"/>
      <c r="D64" s="101"/>
      <c r="E64" s="101"/>
      <c r="F64" s="101"/>
      <c r="G64" s="101"/>
      <c r="H64" s="101"/>
      <c r="I64" s="101"/>
      <c r="J64" s="101"/>
      <c r="K64" s="101"/>
      <c r="L64" s="101"/>
      <c r="M64" s="101"/>
      <c r="N64" s="101"/>
      <c r="O64" s="101"/>
      <c r="P64" s="101"/>
    </row>
    <row r="65" spans="1:16" x14ac:dyDescent="0.25">
      <c r="A65" s="101"/>
      <c r="B65" s="101"/>
      <c r="C65" s="101"/>
      <c r="D65" s="101"/>
      <c r="E65" s="101"/>
      <c r="F65" s="101"/>
      <c r="G65" s="101"/>
      <c r="H65" s="101"/>
      <c r="I65" s="101"/>
      <c r="J65" s="101"/>
      <c r="K65" s="101"/>
      <c r="L65" s="101"/>
      <c r="M65" s="101"/>
      <c r="N65" s="101"/>
      <c r="O65" s="101"/>
      <c r="P65" s="101"/>
    </row>
    <row r="66" spans="1:16" s="5" customFormat="1" x14ac:dyDescent="0.25">
      <c r="A66" s="58" t="s">
        <v>48</v>
      </c>
      <c r="B66" s="58" t="s">
        <v>109</v>
      </c>
      <c r="C66" s="147" t="s">
        <v>31</v>
      </c>
      <c r="D66" s="147" t="s">
        <v>29</v>
      </c>
      <c r="E66" s="147" t="s">
        <v>21</v>
      </c>
      <c r="F66" s="147" t="s">
        <v>19</v>
      </c>
      <c r="G66" s="147" t="s">
        <v>0</v>
      </c>
      <c r="H66" s="147" t="s">
        <v>11</v>
      </c>
      <c r="I66" s="58" t="s">
        <v>110</v>
      </c>
    </row>
    <row r="67" spans="1:16" x14ac:dyDescent="0.25">
      <c r="A67" s="98" t="s">
        <v>175</v>
      </c>
      <c r="B67" s="106">
        <v>168</v>
      </c>
      <c r="C67" s="42">
        <v>4.1666666666666664E-2</v>
      </c>
      <c r="D67" s="42">
        <v>2.3809523809523808E-2</v>
      </c>
      <c r="E67" s="42">
        <v>3.5714285714285712E-2</v>
      </c>
      <c r="F67" s="42">
        <v>0.38690476190476192</v>
      </c>
      <c r="G67" s="42">
        <v>0.25595238095238093</v>
      </c>
      <c r="H67" s="42">
        <v>0.25595238095238093</v>
      </c>
      <c r="I67" s="62">
        <v>1</v>
      </c>
      <c r="J67" s="101"/>
      <c r="K67" s="101"/>
      <c r="L67" s="101"/>
      <c r="M67" s="101"/>
      <c r="N67" s="101"/>
      <c r="O67" s="101"/>
      <c r="P67" s="101"/>
    </row>
    <row r="68" spans="1:16" x14ac:dyDescent="0.25">
      <c r="A68" s="98" t="s">
        <v>176</v>
      </c>
      <c r="B68" s="106">
        <v>226</v>
      </c>
      <c r="C68" s="42">
        <v>4.4247787610619468E-2</v>
      </c>
      <c r="D68" s="42">
        <v>3.5398230088495575E-2</v>
      </c>
      <c r="E68" s="42">
        <v>4.4247787610619468E-2</v>
      </c>
      <c r="F68" s="42">
        <v>0.42920353982300885</v>
      </c>
      <c r="G68" s="42">
        <v>0.22566371681415928</v>
      </c>
      <c r="H68" s="42">
        <v>0.22123893805309736</v>
      </c>
      <c r="I68" s="62">
        <v>1</v>
      </c>
      <c r="J68" s="101"/>
      <c r="K68" s="101"/>
      <c r="L68" s="101"/>
      <c r="M68" s="101"/>
      <c r="N68" s="101"/>
      <c r="O68" s="101"/>
      <c r="P68" s="101"/>
    </row>
    <row r="69" spans="1:16" x14ac:dyDescent="0.25">
      <c r="A69" s="98" t="s">
        <v>177</v>
      </c>
      <c r="B69" s="106">
        <v>83</v>
      </c>
      <c r="C69" s="42">
        <v>4.8192771084337352E-2</v>
      </c>
      <c r="D69" s="42">
        <v>3.614457831325301E-2</v>
      </c>
      <c r="E69" s="42">
        <v>4.8192771084337352E-2</v>
      </c>
      <c r="F69" s="42">
        <v>0.48192771084337349</v>
      </c>
      <c r="G69" s="42">
        <v>0.21686746987951808</v>
      </c>
      <c r="H69" s="42">
        <v>0.16867469879518071</v>
      </c>
      <c r="I69" s="62">
        <v>1</v>
      </c>
      <c r="J69" s="101"/>
      <c r="K69" s="101"/>
      <c r="L69" s="101"/>
      <c r="M69" s="101"/>
      <c r="N69" s="101"/>
      <c r="O69" s="101"/>
      <c r="P69" s="101"/>
    </row>
    <row r="70" spans="1:16" x14ac:dyDescent="0.25">
      <c r="A70" s="98" t="s">
        <v>178</v>
      </c>
      <c r="B70" s="106">
        <v>143</v>
      </c>
      <c r="C70" s="42">
        <v>3.4965034965034968E-2</v>
      </c>
      <c r="D70" s="42">
        <v>2.7972027972027972E-2</v>
      </c>
      <c r="E70" s="42">
        <v>4.195804195804196E-2</v>
      </c>
      <c r="F70" s="42">
        <v>0.44055944055944057</v>
      </c>
      <c r="G70" s="42">
        <v>0.25174825174825177</v>
      </c>
      <c r="H70" s="42">
        <v>0.20279720279720279</v>
      </c>
      <c r="I70" s="62">
        <v>1</v>
      </c>
      <c r="J70" s="101"/>
      <c r="K70" s="101"/>
      <c r="L70" s="101"/>
      <c r="M70" s="101"/>
      <c r="N70" s="101"/>
      <c r="O70" s="101"/>
      <c r="P70" s="101"/>
    </row>
    <row r="71" spans="1:16" x14ac:dyDescent="0.25">
      <c r="A71" s="98" t="s">
        <v>179</v>
      </c>
      <c r="B71" s="106">
        <v>49</v>
      </c>
      <c r="C71" s="42">
        <v>8.1632653061224483E-2</v>
      </c>
      <c r="D71" s="42">
        <v>2.0408163265306121E-2</v>
      </c>
      <c r="E71" s="42">
        <v>6.1224489795918366E-2</v>
      </c>
      <c r="F71" s="42">
        <v>0.32653061224489793</v>
      </c>
      <c r="G71" s="42">
        <v>0.18367346938775511</v>
      </c>
      <c r="H71" s="42">
        <v>0.32653061224489793</v>
      </c>
      <c r="I71" s="62">
        <v>1</v>
      </c>
      <c r="J71" s="101"/>
      <c r="K71" s="101"/>
      <c r="L71" s="101"/>
      <c r="M71" s="101"/>
      <c r="N71" s="101"/>
      <c r="O71" s="101"/>
      <c r="P71" s="101"/>
    </row>
    <row r="72" spans="1:16" x14ac:dyDescent="0.25">
      <c r="A72" s="98" t="s">
        <v>180</v>
      </c>
      <c r="B72" s="106">
        <v>163</v>
      </c>
      <c r="C72" s="42">
        <v>3.6809815950920248E-2</v>
      </c>
      <c r="D72" s="42">
        <v>3.0674846625766871E-2</v>
      </c>
      <c r="E72" s="42">
        <v>7.3619631901840496E-2</v>
      </c>
      <c r="F72" s="42">
        <v>0.36809815950920244</v>
      </c>
      <c r="G72" s="42">
        <v>0.28834355828220859</v>
      </c>
      <c r="H72" s="42">
        <v>0.20245398773006135</v>
      </c>
      <c r="I72" s="62">
        <v>1</v>
      </c>
      <c r="J72" s="101"/>
      <c r="K72" s="101"/>
      <c r="L72" s="101"/>
      <c r="M72" s="101"/>
      <c r="N72" s="101"/>
      <c r="O72" s="101"/>
      <c r="P72" s="101"/>
    </row>
    <row r="73" spans="1:16" x14ac:dyDescent="0.25">
      <c r="A73" s="98" t="s">
        <v>161</v>
      </c>
      <c r="B73" s="106">
        <v>24</v>
      </c>
      <c r="C73" s="42">
        <v>8.3333333333333329E-2</v>
      </c>
      <c r="D73" s="42">
        <v>0</v>
      </c>
      <c r="E73" s="42">
        <v>4.1666666666666664E-2</v>
      </c>
      <c r="F73" s="42">
        <v>0.625</v>
      </c>
      <c r="G73" s="42">
        <v>8.3333333333333329E-2</v>
      </c>
      <c r="H73" s="42">
        <v>0.16666666666666666</v>
      </c>
      <c r="I73" s="62">
        <v>1</v>
      </c>
      <c r="J73" s="101"/>
      <c r="K73" s="101"/>
      <c r="L73" s="101"/>
      <c r="M73" s="101"/>
      <c r="N73" s="101"/>
      <c r="O73" s="101"/>
      <c r="P73" s="101"/>
    </row>
    <row r="74" spans="1:16" x14ac:dyDescent="0.25">
      <c r="A74" s="98" t="s">
        <v>162</v>
      </c>
      <c r="B74" s="106">
        <v>15</v>
      </c>
      <c r="C74" s="42">
        <v>0.2</v>
      </c>
      <c r="D74" s="42">
        <v>6.6666666666666666E-2</v>
      </c>
      <c r="E74" s="42">
        <v>0</v>
      </c>
      <c r="F74" s="42">
        <v>0.4</v>
      </c>
      <c r="G74" s="42">
        <v>0.2</v>
      </c>
      <c r="H74" s="42">
        <v>0.13333333333333333</v>
      </c>
      <c r="I74" s="62">
        <v>1</v>
      </c>
      <c r="J74" s="101"/>
      <c r="K74" s="101"/>
      <c r="L74" s="101"/>
      <c r="M74" s="101"/>
      <c r="N74" s="101"/>
      <c r="O74" s="101"/>
      <c r="P74" s="101"/>
    </row>
    <row r="75" spans="1:16" x14ac:dyDescent="0.25">
      <c r="A75" s="54" t="s">
        <v>104</v>
      </c>
      <c r="B75" s="41">
        <v>871</v>
      </c>
      <c r="C75" s="32"/>
      <c r="D75" s="32"/>
      <c r="E75" s="32"/>
      <c r="F75" s="32"/>
      <c r="G75" s="32"/>
      <c r="H75" s="32"/>
      <c r="I75" s="146"/>
      <c r="J75" s="101"/>
      <c r="K75" s="101"/>
      <c r="L75" s="101"/>
      <c r="M75" s="101"/>
      <c r="N75" s="101"/>
      <c r="O75" s="101"/>
      <c r="P75" s="101"/>
    </row>
    <row r="76" spans="1:16" x14ac:dyDescent="0.25">
      <c r="A76" s="101"/>
      <c r="B76" s="101"/>
      <c r="C76" s="101"/>
      <c r="D76" s="101"/>
      <c r="E76" s="101"/>
      <c r="F76" s="101"/>
      <c r="G76" s="101"/>
      <c r="H76" s="101"/>
      <c r="I76" s="101"/>
      <c r="J76" s="101"/>
      <c r="K76" s="101"/>
      <c r="L76" s="101"/>
      <c r="M76" s="101"/>
      <c r="N76" s="101"/>
      <c r="O76" s="101"/>
      <c r="P76" s="101"/>
    </row>
    <row r="77" spans="1:16" x14ac:dyDescent="0.25">
      <c r="A77" s="101"/>
      <c r="B77" s="101"/>
      <c r="C77" s="101"/>
      <c r="D77" s="101"/>
      <c r="E77" s="101"/>
      <c r="F77" s="101"/>
      <c r="G77" s="101"/>
      <c r="H77" s="101"/>
      <c r="I77" s="101"/>
      <c r="J77" s="101"/>
      <c r="K77" s="101"/>
      <c r="L77" s="101"/>
      <c r="M77" s="101"/>
      <c r="N77" s="101"/>
      <c r="O77" s="101"/>
      <c r="P77" s="101"/>
    </row>
    <row r="78" spans="1:16" x14ac:dyDescent="0.25">
      <c r="A78" s="119" t="s">
        <v>120</v>
      </c>
      <c r="B78" s="58" t="s">
        <v>131</v>
      </c>
      <c r="C78" s="101"/>
      <c r="D78" s="101"/>
      <c r="E78" s="101"/>
      <c r="F78" s="101"/>
      <c r="G78" s="101"/>
      <c r="H78" s="101"/>
      <c r="I78" s="101"/>
      <c r="J78" s="101"/>
      <c r="K78" s="101"/>
      <c r="L78" s="101"/>
      <c r="M78" s="101"/>
      <c r="N78" s="101"/>
      <c r="O78" s="101"/>
      <c r="P78" s="101"/>
    </row>
    <row r="79" spans="1:16" ht="30" x14ac:dyDescent="0.25">
      <c r="A79" s="200" t="s">
        <v>205</v>
      </c>
      <c r="B79" s="41" t="s">
        <v>70</v>
      </c>
      <c r="C79" s="101"/>
      <c r="D79" s="101"/>
      <c r="E79" s="101"/>
      <c r="F79" s="101"/>
      <c r="G79" s="101"/>
      <c r="H79" s="101"/>
      <c r="I79" s="101"/>
      <c r="J79" s="101"/>
      <c r="K79" s="101"/>
      <c r="L79" s="101"/>
      <c r="M79" s="101"/>
      <c r="N79" s="101"/>
      <c r="O79" s="101"/>
      <c r="P79" s="101"/>
    </row>
    <row r="80" spans="1:16" ht="45" x14ac:dyDescent="0.25">
      <c r="A80" s="200" t="s">
        <v>206</v>
      </c>
      <c r="B80" s="41" t="s">
        <v>71</v>
      </c>
      <c r="C80" s="101"/>
      <c r="D80" s="101"/>
      <c r="E80" s="101"/>
      <c r="F80" s="101"/>
      <c r="G80" s="101"/>
      <c r="H80" s="101"/>
      <c r="I80" s="101"/>
      <c r="J80" s="101"/>
      <c r="K80" s="101"/>
      <c r="L80" s="101"/>
      <c r="M80" s="101"/>
      <c r="N80" s="101"/>
      <c r="O80" s="101"/>
      <c r="P80" s="101"/>
    </row>
    <row r="81" spans="1:17" ht="30" x14ac:dyDescent="0.25">
      <c r="A81" s="200" t="s">
        <v>207</v>
      </c>
      <c r="B81" s="41" t="s">
        <v>72</v>
      </c>
      <c r="C81" s="101"/>
      <c r="D81" s="101"/>
      <c r="E81" s="101"/>
      <c r="F81" s="101"/>
      <c r="G81" s="101"/>
      <c r="H81" s="101"/>
      <c r="I81" s="101"/>
      <c r="J81" s="101"/>
      <c r="K81" s="101"/>
      <c r="L81" s="101"/>
      <c r="M81" s="101"/>
      <c r="N81" s="101"/>
      <c r="O81" s="101"/>
      <c r="P81" s="101"/>
    </row>
    <row r="82" spans="1:17" ht="45" x14ac:dyDescent="0.25">
      <c r="A82" s="200" t="s">
        <v>208</v>
      </c>
      <c r="B82" s="41" t="s">
        <v>73</v>
      </c>
      <c r="C82" s="101"/>
      <c r="D82" s="101"/>
      <c r="E82" s="101"/>
      <c r="F82" s="101"/>
      <c r="G82" s="101"/>
      <c r="H82" s="101"/>
      <c r="I82" s="101"/>
      <c r="J82" s="101"/>
      <c r="K82" s="101"/>
      <c r="L82" s="101"/>
      <c r="M82" s="101"/>
      <c r="N82" s="101"/>
      <c r="O82" s="101"/>
      <c r="P82" s="101"/>
    </row>
    <row r="83" spans="1:17" ht="30" x14ac:dyDescent="0.25">
      <c r="A83" s="200" t="s">
        <v>41</v>
      </c>
      <c r="B83" s="41" t="s">
        <v>74</v>
      </c>
      <c r="C83" s="101"/>
      <c r="D83" s="101"/>
      <c r="E83" s="101"/>
      <c r="F83" s="101"/>
      <c r="G83" s="101"/>
      <c r="H83" s="101"/>
      <c r="I83" s="101"/>
      <c r="J83" s="101"/>
      <c r="K83" s="101"/>
      <c r="L83" s="101"/>
      <c r="M83" s="101"/>
      <c r="N83" s="101"/>
      <c r="O83" s="101"/>
      <c r="P83" s="101"/>
    </row>
    <row r="84" spans="1:17" ht="30" x14ac:dyDescent="0.25">
      <c r="A84" s="200" t="s">
        <v>42</v>
      </c>
      <c r="B84" s="41" t="s">
        <v>75</v>
      </c>
      <c r="C84" s="101"/>
      <c r="D84" s="101"/>
      <c r="E84" s="101"/>
      <c r="F84" s="101"/>
      <c r="G84" s="101"/>
      <c r="H84" s="101"/>
      <c r="I84" s="101"/>
      <c r="J84" s="101"/>
      <c r="K84" s="101"/>
      <c r="L84" s="101"/>
      <c r="M84" s="101"/>
      <c r="N84" s="101"/>
      <c r="O84" s="101"/>
      <c r="P84" s="101"/>
    </row>
    <row r="85" spans="1:17" x14ac:dyDescent="0.25">
      <c r="A85" s="101"/>
      <c r="B85" s="101"/>
      <c r="C85" s="101"/>
      <c r="D85" s="101"/>
      <c r="E85" s="101"/>
      <c r="F85" s="101"/>
      <c r="G85" s="101"/>
      <c r="H85" s="101"/>
      <c r="I85" s="101"/>
      <c r="J85" s="101"/>
      <c r="K85" s="101"/>
      <c r="L85" s="101"/>
      <c r="M85" s="101"/>
      <c r="N85" s="101"/>
      <c r="O85" s="101"/>
      <c r="P85" s="101"/>
    </row>
    <row r="86" spans="1:17" x14ac:dyDescent="0.25">
      <c r="A86" s="38" t="s">
        <v>152</v>
      </c>
      <c r="B86" s="101"/>
      <c r="C86" s="101"/>
      <c r="D86" s="101"/>
      <c r="E86" s="101"/>
      <c r="F86" s="101"/>
      <c r="G86" s="101"/>
      <c r="H86" s="101"/>
      <c r="I86" s="101"/>
      <c r="J86" s="101"/>
      <c r="K86" s="101"/>
      <c r="L86" s="101"/>
      <c r="M86" s="101"/>
      <c r="N86" s="101"/>
      <c r="O86" s="101"/>
      <c r="P86" s="101"/>
    </row>
    <row r="87" spans="1:17" x14ac:dyDescent="0.25">
      <c r="A87" s="58" t="s">
        <v>48</v>
      </c>
      <c r="B87" s="58" t="s">
        <v>109</v>
      </c>
      <c r="C87" s="58" t="s">
        <v>70</v>
      </c>
      <c r="D87" s="58" t="s">
        <v>50</v>
      </c>
      <c r="E87" s="58" t="s">
        <v>71</v>
      </c>
      <c r="F87" s="58" t="s">
        <v>50</v>
      </c>
      <c r="G87" s="58" t="s">
        <v>72</v>
      </c>
      <c r="H87" s="58" t="s">
        <v>50</v>
      </c>
      <c r="I87" s="58" t="s">
        <v>73</v>
      </c>
      <c r="J87" s="58" t="s">
        <v>50</v>
      </c>
      <c r="K87" s="58" t="s">
        <v>74</v>
      </c>
      <c r="L87" s="58" t="s">
        <v>50</v>
      </c>
      <c r="M87" s="58" t="s">
        <v>75</v>
      </c>
      <c r="N87" s="58" t="s">
        <v>50</v>
      </c>
      <c r="O87" s="58" t="s">
        <v>49</v>
      </c>
      <c r="P87" s="129"/>
      <c r="Q87" s="3" t="s">
        <v>139</v>
      </c>
    </row>
    <row r="88" spans="1:17" x14ac:dyDescent="0.25">
      <c r="A88" s="98" t="s">
        <v>175</v>
      </c>
      <c r="B88" s="99">
        <v>168</v>
      </c>
      <c r="C88" s="102">
        <v>7.7653061224489797</v>
      </c>
      <c r="D88" s="48">
        <v>0.41666666666666669</v>
      </c>
      <c r="E88" s="102">
        <v>7.44</v>
      </c>
      <c r="F88" s="48">
        <v>0.40476190476190477</v>
      </c>
      <c r="G88" s="102">
        <v>7.9702970297029703</v>
      </c>
      <c r="H88" s="48">
        <v>0.39880952380952384</v>
      </c>
      <c r="I88" s="102">
        <v>7.99</v>
      </c>
      <c r="J88" s="48">
        <v>0.40476190476190477</v>
      </c>
      <c r="K88" s="102">
        <v>8.0806451612903221</v>
      </c>
      <c r="L88" s="48">
        <v>0.63095238095238093</v>
      </c>
      <c r="M88" s="102">
        <v>8.1475409836065573</v>
      </c>
      <c r="N88" s="48">
        <v>0.63690476190476186</v>
      </c>
      <c r="O88" s="49">
        <v>7.8678160919540234</v>
      </c>
      <c r="P88" s="113"/>
    </row>
    <row r="89" spans="1:17" x14ac:dyDescent="0.25">
      <c r="A89" s="103" t="s">
        <v>176</v>
      </c>
      <c r="B89" s="99">
        <v>226</v>
      </c>
      <c r="C89" s="102">
        <v>7.5220125786163523</v>
      </c>
      <c r="D89" s="48">
        <v>0.29646017699115046</v>
      </c>
      <c r="E89" s="102">
        <v>7.3493975903614457</v>
      </c>
      <c r="F89" s="48">
        <v>0.26548672566371684</v>
      </c>
      <c r="G89" s="102">
        <v>7.7976190476190474</v>
      </c>
      <c r="H89" s="48">
        <v>0.25663716814159293</v>
      </c>
      <c r="I89" s="102">
        <v>7.7117647058823531</v>
      </c>
      <c r="J89" s="48">
        <v>0.24778761061946902</v>
      </c>
      <c r="K89" s="102">
        <v>7.6574074074074074</v>
      </c>
      <c r="L89" s="48">
        <v>0.52212389380530977</v>
      </c>
      <c r="M89" s="102">
        <v>7.6972477064220186</v>
      </c>
      <c r="N89" s="48">
        <v>0.51769911504424782</v>
      </c>
      <c r="O89" s="49">
        <v>7.6170454545454547</v>
      </c>
      <c r="P89" s="113"/>
    </row>
    <row r="90" spans="1:17" x14ac:dyDescent="0.25">
      <c r="A90" s="98" t="s">
        <v>177</v>
      </c>
      <c r="B90" s="99">
        <v>83</v>
      </c>
      <c r="C90" s="102">
        <v>8.0892857142857135</v>
      </c>
      <c r="D90" s="48">
        <v>0.3253012048192771</v>
      </c>
      <c r="E90" s="102">
        <v>7.9649122807017543</v>
      </c>
      <c r="F90" s="48">
        <v>0.31325301204819278</v>
      </c>
      <c r="G90" s="102">
        <v>8.3230769230769237</v>
      </c>
      <c r="H90" s="48">
        <v>0.21686746987951808</v>
      </c>
      <c r="I90" s="102">
        <v>8.476923076923077</v>
      </c>
      <c r="J90" s="48">
        <v>0.21686746987951808</v>
      </c>
      <c r="K90" s="102">
        <v>8.3611111111111107</v>
      </c>
      <c r="L90" s="48">
        <v>0.5662650602409639</v>
      </c>
      <c r="M90" s="102">
        <v>8.4166666666666661</v>
      </c>
      <c r="N90" s="48">
        <v>0.5662650602409639</v>
      </c>
      <c r="O90" s="49">
        <v>8.2634920634920643</v>
      </c>
      <c r="P90" s="101"/>
    </row>
    <row r="91" spans="1:17" x14ac:dyDescent="0.25">
      <c r="A91" s="98" t="s">
        <v>178</v>
      </c>
      <c r="B91" s="99">
        <v>143</v>
      </c>
      <c r="C91" s="102">
        <v>8.21505376344086</v>
      </c>
      <c r="D91" s="48">
        <v>0.34965034965034963</v>
      </c>
      <c r="E91" s="102">
        <v>7.9680851063829783</v>
      </c>
      <c r="F91" s="48">
        <v>0.34265734265734266</v>
      </c>
      <c r="G91" s="102">
        <v>8.2100000000000009</v>
      </c>
      <c r="H91" s="48">
        <v>0.30069930069930068</v>
      </c>
      <c r="I91" s="102">
        <v>8.1300000000000008</v>
      </c>
      <c r="J91" s="48">
        <v>0.30069930069930068</v>
      </c>
      <c r="K91" s="102">
        <v>8.4285714285714288</v>
      </c>
      <c r="L91" s="48">
        <v>0.51048951048951052</v>
      </c>
      <c r="M91" s="102">
        <v>8.3857142857142861</v>
      </c>
      <c r="N91" s="48">
        <v>0.51048951048951052</v>
      </c>
      <c r="O91" s="49">
        <v>8.204933586337761</v>
      </c>
      <c r="P91" s="101"/>
    </row>
    <row r="92" spans="1:17" x14ac:dyDescent="0.25">
      <c r="A92" s="98" t="s">
        <v>179</v>
      </c>
      <c r="B92" s="99">
        <v>49</v>
      </c>
      <c r="C92" s="102">
        <v>7.78125</v>
      </c>
      <c r="D92" s="48">
        <v>0.34693877551020408</v>
      </c>
      <c r="E92" s="102">
        <v>7.709677419354839</v>
      </c>
      <c r="F92" s="48">
        <v>0.36734693877551022</v>
      </c>
      <c r="G92" s="102">
        <v>7.6875</v>
      </c>
      <c r="H92" s="48">
        <v>0.34693877551020408</v>
      </c>
      <c r="I92" s="102">
        <v>7.6875</v>
      </c>
      <c r="J92" s="48">
        <v>0.34693877551020408</v>
      </c>
      <c r="K92" s="102">
        <v>8.1999999999999993</v>
      </c>
      <c r="L92" s="48">
        <v>0.48979591836734693</v>
      </c>
      <c r="M92" s="102">
        <v>8.0416666666666661</v>
      </c>
      <c r="N92" s="48">
        <v>0.51020408163265307</v>
      </c>
      <c r="O92" s="49">
        <v>7.8295454545454541</v>
      </c>
      <c r="P92" s="101"/>
    </row>
    <row r="93" spans="1:17" x14ac:dyDescent="0.25">
      <c r="A93" s="98" t="s">
        <v>180</v>
      </c>
      <c r="B93" s="99">
        <v>163</v>
      </c>
      <c r="C93" s="102">
        <v>8.2886597938144337</v>
      </c>
      <c r="D93" s="48">
        <v>0.40490797546012269</v>
      </c>
      <c r="E93" s="102">
        <v>8.1354166666666661</v>
      </c>
      <c r="F93" s="48">
        <v>0.41104294478527609</v>
      </c>
      <c r="G93" s="102">
        <v>8.3592233009708732</v>
      </c>
      <c r="H93" s="48">
        <v>0.36809815950920244</v>
      </c>
      <c r="I93" s="102">
        <v>8.365384615384615</v>
      </c>
      <c r="J93" s="48">
        <v>0.3619631901840491</v>
      </c>
      <c r="K93" s="102">
        <v>8.5294117647058822</v>
      </c>
      <c r="L93" s="48">
        <v>0.58282208588957052</v>
      </c>
      <c r="M93" s="102">
        <v>8.4848484848484844</v>
      </c>
      <c r="N93" s="48">
        <v>0.59509202453987731</v>
      </c>
      <c r="O93" s="49">
        <v>8.3445692883895131</v>
      </c>
      <c r="P93" s="101"/>
    </row>
    <row r="94" spans="1:17" x14ac:dyDescent="0.25">
      <c r="A94" s="98" t="s">
        <v>161</v>
      </c>
      <c r="B94" s="99">
        <v>24</v>
      </c>
      <c r="C94" s="102">
        <v>7.5238095238095237</v>
      </c>
      <c r="D94" s="48">
        <v>0.125</v>
      </c>
      <c r="E94" s="102">
        <v>7.6190476190476186</v>
      </c>
      <c r="F94" s="48">
        <v>0.125</v>
      </c>
      <c r="G94" s="102">
        <v>7.5909090909090908</v>
      </c>
      <c r="H94" s="48">
        <v>8.3333333333333329E-2</v>
      </c>
      <c r="I94" s="102">
        <v>7.8181818181818183</v>
      </c>
      <c r="J94" s="48">
        <v>8.3333333333333329E-2</v>
      </c>
      <c r="K94" s="102">
        <v>7.9333333333333336</v>
      </c>
      <c r="L94" s="48">
        <v>0.375</v>
      </c>
      <c r="M94" s="102">
        <v>8.0625</v>
      </c>
      <c r="N94" s="48">
        <v>0.33333333333333331</v>
      </c>
      <c r="O94" s="49">
        <v>7.7350427350427351</v>
      </c>
      <c r="P94" s="101"/>
    </row>
    <row r="95" spans="1:17" x14ac:dyDescent="0.25">
      <c r="A95" s="98" t="s">
        <v>162</v>
      </c>
      <c r="B95" s="99">
        <v>15</v>
      </c>
      <c r="C95" s="102">
        <v>7.3</v>
      </c>
      <c r="D95" s="48">
        <v>0.33333333333333331</v>
      </c>
      <c r="E95" s="102">
        <v>7.0909090909090908</v>
      </c>
      <c r="F95" s="48">
        <v>0.26666666666666666</v>
      </c>
      <c r="G95" s="102">
        <v>7.3636363636363633</v>
      </c>
      <c r="H95" s="48">
        <v>0.26666666666666666</v>
      </c>
      <c r="I95" s="102">
        <v>7.2</v>
      </c>
      <c r="J95" s="48">
        <v>0.33333333333333331</v>
      </c>
      <c r="K95" s="102">
        <v>7.666666666666667</v>
      </c>
      <c r="L95" s="48">
        <v>0.4</v>
      </c>
      <c r="M95" s="102">
        <v>7.666666666666667</v>
      </c>
      <c r="N95" s="48">
        <v>0.4</v>
      </c>
      <c r="O95" s="49">
        <v>7.3666666666666663</v>
      </c>
      <c r="P95" s="101"/>
    </row>
    <row r="96" spans="1:17" x14ac:dyDescent="0.25">
      <c r="A96" s="56" t="s">
        <v>104</v>
      </c>
      <c r="B96" s="56">
        <v>871</v>
      </c>
      <c r="C96" s="101"/>
      <c r="D96" s="101"/>
      <c r="E96" s="101"/>
      <c r="F96" s="101"/>
      <c r="G96" s="101"/>
      <c r="H96" s="101"/>
      <c r="I96" s="101"/>
      <c r="J96" s="101"/>
      <c r="K96" s="101"/>
      <c r="L96" s="101"/>
      <c r="M96" s="101"/>
      <c r="N96" s="101"/>
      <c r="O96" s="59"/>
      <c r="P96" s="101"/>
    </row>
    <row r="97" spans="1:16" x14ac:dyDescent="0.25">
      <c r="A97" s="101"/>
      <c r="B97" s="101"/>
      <c r="C97" s="101"/>
      <c r="D97" s="101"/>
      <c r="E97" s="101"/>
      <c r="F97" s="101"/>
      <c r="G97" s="101"/>
      <c r="H97" s="101"/>
      <c r="I97" s="101"/>
      <c r="J97" s="101"/>
      <c r="K97" s="101"/>
      <c r="L97" s="101"/>
      <c r="M97" s="101"/>
      <c r="N97" s="101"/>
      <c r="O97" s="101"/>
      <c r="P97" s="101"/>
    </row>
  </sheetData>
  <sheetProtection algorithmName="SHA-512" hashValue="oy3Nhq+i1lVsCsIA44ihazByLZfbo4xpyB97ICQ9wGJJSj0i+6P6IP1IJUVmW44S2NqJlp+3QQAbvfeU68xrvA==" saltValue="FJ7hW0aIrjM39w137pHSFg==" spinCount="100000" sheet="1" sort="0" autoFilter="0" pivotTables="0"/>
  <mergeCells count="6">
    <mergeCell ref="A9:P9"/>
    <mergeCell ref="A48:P48"/>
    <mergeCell ref="C13:D13"/>
    <mergeCell ref="B36:C36"/>
    <mergeCell ref="D36:E36"/>
    <mergeCell ref="C25:D25"/>
  </mergeCells>
  <phoneticPr fontId="8" type="noConversion"/>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A899-E6E6-464E-BC8C-5EADD790B544}">
  <dimension ref="A1:P141"/>
  <sheetViews>
    <sheetView showGridLines="0" zoomScale="90" zoomScaleNormal="90" workbookViewId="0">
      <selection activeCell="L14" sqref="L14"/>
    </sheetView>
  </sheetViews>
  <sheetFormatPr defaultRowHeight="15" x14ac:dyDescent="0.25"/>
  <cols>
    <col min="1" max="1" width="71" style="3" customWidth="1"/>
    <col min="2" max="2" width="12" style="3" customWidth="1"/>
    <col min="3" max="3" width="11.85546875" style="3" customWidth="1"/>
    <col min="4" max="16384" width="9.140625" style="3"/>
  </cols>
  <sheetData>
    <row r="1" spans="1:15" s="2" customFormat="1" x14ac:dyDescent="0.25"/>
    <row r="2" spans="1:15" s="2" customFormat="1" x14ac:dyDescent="0.25"/>
    <row r="3" spans="1:15" s="2" customFormat="1" x14ac:dyDescent="0.25"/>
    <row r="4" spans="1:15" s="2" customFormat="1" x14ac:dyDescent="0.25"/>
    <row r="5" spans="1:15" s="2" customFormat="1" x14ac:dyDescent="0.25"/>
    <row r="6" spans="1:15" s="2" customFormat="1" x14ac:dyDescent="0.25"/>
    <row r="7" spans="1:15" s="2" customFormat="1" x14ac:dyDescent="0.25"/>
    <row r="9" spans="1:15" x14ac:dyDescent="0.25">
      <c r="L9" s="38"/>
    </row>
    <row r="10" spans="1:15" s="2" customFormat="1" ht="23.25" x14ac:dyDescent="0.35">
      <c r="A10" s="65" t="s">
        <v>113</v>
      </c>
      <c r="B10" s="65"/>
      <c r="C10" s="65"/>
      <c r="D10" s="65"/>
      <c r="E10" s="65"/>
      <c r="F10" s="65"/>
      <c r="G10" s="65"/>
      <c r="H10" s="65"/>
      <c r="I10" s="65"/>
      <c r="J10" s="65"/>
      <c r="K10" s="65"/>
      <c r="L10" s="65"/>
      <c r="M10" s="65"/>
      <c r="N10" s="65"/>
      <c r="O10" s="65"/>
    </row>
    <row r="11" spans="1:15" x14ac:dyDescent="0.25">
      <c r="A11" s="118"/>
      <c r="B11" s="101"/>
      <c r="C11" s="101"/>
      <c r="D11" s="101"/>
      <c r="E11" s="101"/>
      <c r="F11" s="101"/>
    </row>
    <row r="12" spans="1:15" x14ac:dyDescent="0.25">
      <c r="A12" s="118"/>
      <c r="B12" s="101"/>
      <c r="C12" s="101"/>
      <c r="D12" s="101"/>
      <c r="E12" s="101"/>
      <c r="F12" s="101"/>
    </row>
    <row r="13" spans="1:15" x14ac:dyDescent="0.25">
      <c r="A13" s="101"/>
      <c r="B13" s="109">
        <v>2022</v>
      </c>
      <c r="C13" s="110"/>
      <c r="D13" s="71">
        <v>2023</v>
      </c>
      <c r="E13" s="71"/>
      <c r="F13" s="101"/>
    </row>
    <row r="14" spans="1:15" x14ac:dyDescent="0.25">
      <c r="A14" s="119" t="s">
        <v>120</v>
      </c>
      <c r="B14" s="58" t="s">
        <v>133</v>
      </c>
      <c r="C14" s="61" t="s">
        <v>50</v>
      </c>
      <c r="D14" s="120" t="s">
        <v>133</v>
      </c>
      <c r="E14" s="121" t="s">
        <v>50</v>
      </c>
      <c r="F14" s="101"/>
    </row>
    <row r="15" spans="1:15" x14ac:dyDescent="0.25">
      <c r="A15" s="122" t="s">
        <v>43</v>
      </c>
      <c r="B15" s="123">
        <v>8.3000000000000007</v>
      </c>
      <c r="C15" s="124">
        <v>0.37</v>
      </c>
      <c r="D15" s="102">
        <v>8.4855403348554042</v>
      </c>
      <c r="E15" s="48">
        <v>0.24569460390355913</v>
      </c>
      <c r="F15" s="101"/>
    </row>
    <row r="16" spans="1:15" x14ac:dyDescent="0.25">
      <c r="A16" s="122" t="s">
        <v>44</v>
      </c>
      <c r="B16" s="123">
        <v>8.1</v>
      </c>
      <c r="C16" s="124">
        <v>0.41599999999999998</v>
      </c>
      <c r="D16" s="102">
        <v>8.2845786963434023</v>
      </c>
      <c r="E16" s="48">
        <v>0.27784156142365096</v>
      </c>
      <c r="F16" s="101"/>
    </row>
    <row r="17" spans="1:6" x14ac:dyDescent="0.25">
      <c r="A17" s="122" t="s">
        <v>45</v>
      </c>
      <c r="B17" s="125">
        <v>8</v>
      </c>
      <c r="C17" s="124">
        <v>0.33</v>
      </c>
      <c r="D17" s="102">
        <v>8.2364963503649626</v>
      </c>
      <c r="E17" s="48">
        <v>0.21354764638346727</v>
      </c>
      <c r="F17" s="101"/>
    </row>
    <row r="18" spans="1:6" x14ac:dyDescent="0.25">
      <c r="A18" s="122" t="s">
        <v>46</v>
      </c>
      <c r="B18" s="123">
        <v>7.8</v>
      </c>
      <c r="C18" s="124">
        <v>0.34100000000000003</v>
      </c>
      <c r="D18" s="102">
        <v>8.0610465116279073</v>
      </c>
      <c r="E18" s="48">
        <v>0.21010332950631458</v>
      </c>
      <c r="F18" s="101"/>
    </row>
    <row r="19" spans="1:6" x14ac:dyDescent="0.25">
      <c r="A19" s="122" t="s">
        <v>47</v>
      </c>
      <c r="B19" s="123">
        <v>8.3000000000000007</v>
      </c>
      <c r="C19" s="124">
        <v>0.33800000000000002</v>
      </c>
      <c r="D19" s="102">
        <v>8.4566473988439306</v>
      </c>
      <c r="E19" s="48">
        <v>0.20551090700344432</v>
      </c>
      <c r="F19" s="101"/>
    </row>
    <row r="20" spans="1:6" x14ac:dyDescent="0.25">
      <c r="A20" s="41" t="s">
        <v>49</v>
      </c>
      <c r="B20" s="126">
        <v>8.1</v>
      </c>
      <c r="C20" s="127"/>
      <c r="D20" s="49">
        <v>8.3048618584071221</v>
      </c>
      <c r="E20" s="41"/>
      <c r="F20" s="101"/>
    </row>
    <row r="21" spans="1:6" x14ac:dyDescent="0.25">
      <c r="A21" s="38" t="s">
        <v>152</v>
      </c>
      <c r="B21" s="11"/>
      <c r="C21" s="31"/>
      <c r="D21" s="101"/>
      <c r="E21" s="101"/>
      <c r="F21" s="101"/>
    </row>
    <row r="22" spans="1:6" x14ac:dyDescent="0.25">
      <c r="A22" s="38"/>
      <c r="B22" s="11"/>
      <c r="C22" s="31"/>
      <c r="D22" s="101"/>
      <c r="E22" s="101"/>
      <c r="F22" s="101"/>
    </row>
    <row r="23" spans="1:6" x14ac:dyDescent="0.25">
      <c r="A23" s="108" t="s">
        <v>196</v>
      </c>
      <c r="B23" s="101"/>
      <c r="C23" s="101"/>
      <c r="D23" s="101"/>
      <c r="E23" s="101"/>
      <c r="F23" s="101"/>
    </row>
    <row r="24" spans="1:6" x14ac:dyDescent="0.25">
      <c r="A24" s="101"/>
      <c r="B24" s="111">
        <v>2022</v>
      </c>
      <c r="C24" s="71">
        <v>2023</v>
      </c>
      <c r="D24" s="71"/>
      <c r="E24" s="101"/>
      <c r="F24" s="101"/>
    </row>
    <row r="25" spans="1:6" x14ac:dyDescent="0.25">
      <c r="A25" s="119" t="s">
        <v>120</v>
      </c>
      <c r="B25" s="121" t="s">
        <v>103</v>
      </c>
      <c r="C25" s="120" t="s">
        <v>102</v>
      </c>
      <c r="D25" s="121" t="s">
        <v>103</v>
      </c>
      <c r="E25" s="101"/>
      <c r="F25" s="101"/>
    </row>
    <row r="26" spans="1:6" s="5" customFormat="1" x14ac:dyDescent="0.25">
      <c r="A26" s="105" t="s">
        <v>188</v>
      </c>
      <c r="B26" s="107">
        <v>0.31662870159453299</v>
      </c>
      <c r="C26" s="106">
        <v>326</v>
      </c>
      <c r="D26" s="42">
        <v>0.37428243398392652</v>
      </c>
    </row>
    <row r="27" spans="1:6" x14ac:dyDescent="0.25">
      <c r="A27" s="105" t="s">
        <v>189</v>
      </c>
      <c r="B27" s="107">
        <v>0.20045558086560361</v>
      </c>
      <c r="C27" s="106">
        <v>180</v>
      </c>
      <c r="D27" s="42">
        <v>0.20665901262916189</v>
      </c>
      <c r="E27" s="101"/>
      <c r="F27" s="101"/>
    </row>
    <row r="28" spans="1:6" x14ac:dyDescent="0.25">
      <c r="A28" s="105" t="s">
        <v>190</v>
      </c>
      <c r="B28" s="107">
        <v>0.12528473804100229</v>
      </c>
      <c r="C28" s="106">
        <v>119</v>
      </c>
      <c r="D28" s="42">
        <v>0.13662456946039037</v>
      </c>
      <c r="E28" s="101"/>
      <c r="F28" s="101"/>
    </row>
    <row r="29" spans="1:6" x14ac:dyDescent="0.25">
      <c r="A29" s="105" t="s">
        <v>191</v>
      </c>
      <c r="B29" s="107">
        <v>0.36446469248291569</v>
      </c>
      <c r="C29" s="106">
        <v>323</v>
      </c>
      <c r="D29" s="42">
        <v>0.37083811710677383</v>
      </c>
      <c r="E29" s="101"/>
      <c r="F29" s="101"/>
    </row>
    <row r="30" spans="1:6" x14ac:dyDescent="0.25">
      <c r="A30" s="105" t="s">
        <v>192</v>
      </c>
      <c r="B30" s="107">
        <v>0.2152619589977221</v>
      </c>
      <c r="C30" s="106">
        <v>215</v>
      </c>
      <c r="D30" s="42">
        <v>0.2468427095292767</v>
      </c>
      <c r="E30" s="101"/>
      <c r="F30" s="101"/>
    </row>
    <row r="31" spans="1:6" x14ac:dyDescent="0.25">
      <c r="A31" s="105" t="s">
        <v>193</v>
      </c>
      <c r="B31" s="107">
        <v>0.34054669703872442</v>
      </c>
      <c r="C31" s="106">
        <v>330</v>
      </c>
      <c r="D31" s="42">
        <v>0.37887485648679681</v>
      </c>
      <c r="E31" s="101"/>
      <c r="F31" s="101"/>
    </row>
    <row r="32" spans="1:6" x14ac:dyDescent="0.25">
      <c r="A32" s="105" t="s">
        <v>194</v>
      </c>
      <c r="B32" s="107">
        <v>0.29384965831435078</v>
      </c>
      <c r="C32" s="106">
        <v>270</v>
      </c>
      <c r="D32" s="42">
        <v>0.3099885189437428</v>
      </c>
      <c r="E32" s="101"/>
      <c r="F32" s="101"/>
    </row>
    <row r="33" spans="1:16" x14ac:dyDescent="0.25">
      <c r="A33" s="105" t="s">
        <v>195</v>
      </c>
      <c r="B33" s="107">
        <v>3.0751708428246011E-2</v>
      </c>
      <c r="C33" s="106">
        <v>26</v>
      </c>
      <c r="D33" s="42">
        <v>2.9850746268656716E-2</v>
      </c>
      <c r="E33" s="101"/>
      <c r="F33" s="101"/>
    </row>
    <row r="34" spans="1:16" x14ac:dyDescent="0.25">
      <c r="A34" s="41" t="s">
        <v>104</v>
      </c>
      <c r="B34" s="62">
        <v>1.887243735763098</v>
      </c>
      <c r="C34" s="41">
        <v>1789</v>
      </c>
      <c r="D34" s="43">
        <v>2.0539609644087258</v>
      </c>
      <c r="E34" s="101"/>
      <c r="F34" s="101"/>
    </row>
    <row r="35" spans="1:16" x14ac:dyDescent="0.25">
      <c r="A35" s="101"/>
      <c r="B35" s="101"/>
      <c r="C35" s="101"/>
      <c r="D35" s="101"/>
      <c r="E35" s="101"/>
      <c r="F35" s="101"/>
    </row>
    <row r="37" spans="1:16" s="2" customFormat="1" ht="23.25" x14ac:dyDescent="0.35">
      <c r="A37" s="65" t="s">
        <v>48</v>
      </c>
      <c r="B37" s="65"/>
      <c r="C37" s="65"/>
      <c r="D37" s="65"/>
      <c r="E37" s="65"/>
      <c r="F37" s="65"/>
      <c r="G37" s="65"/>
      <c r="H37" s="65"/>
      <c r="I37" s="65"/>
      <c r="J37" s="65"/>
      <c r="K37" s="65"/>
      <c r="L37" s="65"/>
      <c r="M37" s="65"/>
      <c r="N37" s="65"/>
      <c r="O37" s="65"/>
    </row>
    <row r="38" spans="1:16" x14ac:dyDescent="0.25">
      <c r="A38" s="101"/>
      <c r="B38" s="101"/>
      <c r="C38" s="101"/>
      <c r="D38" s="101"/>
      <c r="E38" s="101"/>
      <c r="F38" s="101"/>
      <c r="G38" s="101"/>
      <c r="H38" s="101"/>
      <c r="I38" s="101"/>
      <c r="J38" s="101"/>
      <c r="K38" s="101"/>
      <c r="L38" s="101"/>
      <c r="M38" s="101"/>
      <c r="N38" s="101"/>
      <c r="O38" s="101"/>
      <c r="P38" s="101"/>
    </row>
    <row r="39" spans="1:16" x14ac:dyDescent="0.25">
      <c r="A39" s="119" t="s">
        <v>120</v>
      </c>
      <c r="B39" s="58" t="s">
        <v>131</v>
      </c>
      <c r="C39" s="101"/>
      <c r="D39" s="101"/>
      <c r="E39" s="101"/>
      <c r="F39" s="101"/>
      <c r="G39" s="101"/>
      <c r="H39" s="101"/>
      <c r="I39" s="101"/>
      <c r="J39" s="101"/>
      <c r="K39" s="101"/>
      <c r="L39" s="101"/>
      <c r="M39" s="101"/>
      <c r="N39" s="101"/>
      <c r="O39" s="101"/>
      <c r="P39" s="101"/>
    </row>
    <row r="40" spans="1:16" x14ac:dyDescent="0.25">
      <c r="A40" s="122" t="s">
        <v>43</v>
      </c>
      <c r="B40" s="46" t="s">
        <v>76</v>
      </c>
      <c r="C40" s="101"/>
      <c r="D40" s="101"/>
      <c r="E40" s="101"/>
      <c r="F40" s="101"/>
      <c r="G40" s="101"/>
      <c r="H40" s="101"/>
      <c r="I40" s="101"/>
      <c r="J40" s="101"/>
      <c r="K40" s="101"/>
      <c r="L40" s="101"/>
      <c r="M40" s="101"/>
      <c r="N40" s="101"/>
      <c r="O40" s="101"/>
      <c r="P40" s="101"/>
    </row>
    <row r="41" spans="1:16" x14ac:dyDescent="0.25">
      <c r="A41" s="122" t="s">
        <v>44</v>
      </c>
      <c r="B41" s="46" t="s">
        <v>77</v>
      </c>
      <c r="C41" s="101"/>
      <c r="D41" s="101"/>
      <c r="E41" s="101"/>
      <c r="F41" s="101"/>
      <c r="G41" s="101"/>
      <c r="H41" s="101"/>
      <c r="I41" s="101"/>
      <c r="J41" s="101"/>
      <c r="K41" s="101"/>
      <c r="L41" s="101"/>
      <c r="M41" s="101"/>
      <c r="N41" s="101"/>
      <c r="O41" s="101"/>
      <c r="P41" s="101"/>
    </row>
    <row r="42" spans="1:16" x14ac:dyDescent="0.25">
      <c r="A42" s="122" t="s">
        <v>45</v>
      </c>
      <c r="B42" s="46" t="s">
        <v>78</v>
      </c>
      <c r="C42" s="101"/>
      <c r="D42" s="101"/>
      <c r="E42" s="101"/>
      <c r="F42" s="101"/>
      <c r="G42" s="101"/>
      <c r="H42" s="101"/>
      <c r="I42" s="101"/>
      <c r="J42" s="101"/>
      <c r="K42" s="101"/>
      <c r="L42" s="101"/>
      <c r="M42" s="101"/>
      <c r="N42" s="101"/>
      <c r="O42" s="101"/>
      <c r="P42" s="101"/>
    </row>
    <row r="43" spans="1:16" x14ac:dyDescent="0.25">
      <c r="A43" s="122" t="s">
        <v>46</v>
      </c>
      <c r="B43" s="46" t="s">
        <v>79</v>
      </c>
      <c r="C43" s="101"/>
      <c r="D43" s="101"/>
      <c r="E43" s="101"/>
      <c r="F43" s="101"/>
      <c r="G43" s="101"/>
      <c r="H43" s="101"/>
      <c r="I43" s="101"/>
      <c r="J43" s="101"/>
      <c r="K43" s="101"/>
      <c r="L43" s="101"/>
      <c r="M43" s="101"/>
      <c r="N43" s="101"/>
      <c r="O43" s="101"/>
      <c r="P43" s="101"/>
    </row>
    <row r="44" spans="1:16" x14ac:dyDescent="0.25">
      <c r="A44" s="122" t="s">
        <v>47</v>
      </c>
      <c r="B44" s="46" t="s">
        <v>80</v>
      </c>
      <c r="C44" s="101"/>
      <c r="D44" s="101"/>
      <c r="E44" s="101"/>
      <c r="F44" s="101"/>
      <c r="G44" s="101"/>
      <c r="H44" s="101"/>
      <c r="I44" s="101"/>
      <c r="J44" s="101"/>
      <c r="K44" s="101"/>
      <c r="L44" s="101"/>
      <c r="M44" s="101"/>
      <c r="N44" s="101"/>
      <c r="O44" s="101"/>
      <c r="P44" s="101"/>
    </row>
    <row r="45" spans="1:16" x14ac:dyDescent="0.25">
      <c r="A45" s="101"/>
      <c r="B45" s="101"/>
      <c r="C45" s="101"/>
      <c r="D45" s="101"/>
      <c r="E45" s="101"/>
      <c r="F45" s="101"/>
      <c r="G45" s="101"/>
      <c r="H45" s="101"/>
      <c r="I45" s="101"/>
      <c r="J45" s="101"/>
      <c r="K45" s="101"/>
      <c r="L45" s="101"/>
      <c r="M45" s="101"/>
      <c r="N45" s="101"/>
      <c r="O45" s="101"/>
      <c r="P45" s="101"/>
    </row>
    <row r="46" spans="1:16" x14ac:dyDescent="0.25">
      <c r="A46" s="38" t="s">
        <v>152</v>
      </c>
      <c r="B46" s="101"/>
      <c r="C46" s="101"/>
      <c r="D46" s="101"/>
      <c r="E46" s="101"/>
      <c r="F46" s="101"/>
      <c r="G46" s="101"/>
      <c r="H46" s="101"/>
      <c r="I46" s="101"/>
      <c r="J46" s="101"/>
      <c r="K46" s="101"/>
      <c r="L46" s="101"/>
      <c r="M46" s="101"/>
      <c r="N46" s="101"/>
      <c r="O46" s="101"/>
      <c r="P46" s="101"/>
    </row>
    <row r="47" spans="1:16" x14ac:dyDescent="0.25">
      <c r="A47" s="58" t="s">
        <v>48</v>
      </c>
      <c r="B47" s="58" t="s">
        <v>109</v>
      </c>
      <c r="C47" s="58" t="s">
        <v>76</v>
      </c>
      <c r="D47" s="58" t="s">
        <v>50</v>
      </c>
      <c r="E47" s="58" t="s">
        <v>77</v>
      </c>
      <c r="F47" s="58" t="s">
        <v>50</v>
      </c>
      <c r="G47" s="58" t="s">
        <v>78</v>
      </c>
      <c r="H47" s="58" t="s">
        <v>50</v>
      </c>
      <c r="I47" s="58" t="s">
        <v>79</v>
      </c>
      <c r="J47" s="58" t="s">
        <v>50</v>
      </c>
      <c r="K47" s="58" t="s">
        <v>80</v>
      </c>
      <c r="L47" s="58" t="s">
        <v>50</v>
      </c>
      <c r="M47" s="58" t="s">
        <v>49</v>
      </c>
      <c r="N47" s="129"/>
      <c r="O47" s="101" t="s">
        <v>139</v>
      </c>
      <c r="P47" s="101"/>
    </row>
    <row r="48" spans="1:16" x14ac:dyDescent="0.25">
      <c r="A48" s="98" t="s">
        <v>175</v>
      </c>
      <c r="B48" s="106">
        <v>168</v>
      </c>
      <c r="C48" s="102">
        <v>8.2913385826771648</v>
      </c>
      <c r="D48" s="48">
        <v>0.24404761904761904</v>
      </c>
      <c r="E48" s="102">
        <v>8.0252100840336134</v>
      </c>
      <c r="F48" s="48">
        <v>0.29166666666666669</v>
      </c>
      <c r="G48" s="102">
        <v>8.1212121212121211</v>
      </c>
      <c r="H48" s="48">
        <v>0.21428571428571427</v>
      </c>
      <c r="I48" s="102">
        <v>7.8046875</v>
      </c>
      <c r="J48" s="48">
        <v>0.23809523809523808</v>
      </c>
      <c r="K48" s="102">
        <v>8.2846153846153854</v>
      </c>
      <c r="L48" s="48">
        <v>0.22619047619047619</v>
      </c>
      <c r="M48" s="49">
        <v>8.1069182389937104</v>
      </c>
      <c r="N48" s="130"/>
      <c r="O48" s="101"/>
      <c r="P48" s="101"/>
    </row>
    <row r="49" spans="1:16" x14ac:dyDescent="0.25">
      <c r="A49" s="98" t="s">
        <v>176</v>
      </c>
      <c r="B49" s="106">
        <v>226</v>
      </c>
      <c r="C49" s="102">
        <v>8.1560693641618496</v>
      </c>
      <c r="D49" s="48">
        <v>0.23451327433628319</v>
      </c>
      <c r="E49" s="102">
        <v>7.9272727272727277</v>
      </c>
      <c r="F49" s="48">
        <v>0.26991150442477874</v>
      </c>
      <c r="G49" s="102">
        <v>7.9116022099447516</v>
      </c>
      <c r="H49" s="48">
        <v>0.19911504424778761</v>
      </c>
      <c r="I49" s="102">
        <v>7.6304347826086953</v>
      </c>
      <c r="J49" s="48">
        <v>0.18584070796460178</v>
      </c>
      <c r="K49" s="102">
        <v>8.0978260869565215</v>
      </c>
      <c r="L49" s="48">
        <v>0.18584070796460178</v>
      </c>
      <c r="M49" s="49">
        <v>7.9425028184892899</v>
      </c>
      <c r="N49" s="130"/>
      <c r="O49" s="101"/>
      <c r="P49" s="101"/>
    </row>
    <row r="50" spans="1:16" x14ac:dyDescent="0.25">
      <c r="A50" s="98" t="s">
        <v>177</v>
      </c>
      <c r="B50" s="106">
        <v>83</v>
      </c>
      <c r="C50" s="102">
        <v>8.8571428571428577</v>
      </c>
      <c r="D50" s="48">
        <v>0.24096385542168675</v>
      </c>
      <c r="E50" s="102">
        <v>8.5714285714285712</v>
      </c>
      <c r="F50" s="48">
        <v>0.24096385542168675</v>
      </c>
      <c r="G50" s="102">
        <v>8.6231884057971016</v>
      </c>
      <c r="H50" s="48">
        <v>0.16867469879518071</v>
      </c>
      <c r="I50" s="102">
        <v>8.304347826086957</v>
      </c>
      <c r="J50" s="48">
        <v>0.16867469879518071</v>
      </c>
      <c r="K50" s="102">
        <v>8.8695652173913047</v>
      </c>
      <c r="L50" s="48">
        <v>0.16867469879518071</v>
      </c>
      <c r="M50" s="49">
        <v>8.6426426426426435</v>
      </c>
      <c r="N50" s="130"/>
      <c r="O50" s="101"/>
      <c r="P50" s="101"/>
    </row>
    <row r="51" spans="1:16" x14ac:dyDescent="0.25">
      <c r="A51" s="98" t="s">
        <v>178</v>
      </c>
      <c r="B51" s="106">
        <v>143</v>
      </c>
      <c r="C51" s="102">
        <v>8.759615384615385</v>
      </c>
      <c r="D51" s="48">
        <v>0.27272727272727271</v>
      </c>
      <c r="E51" s="102">
        <v>8.6237623762376234</v>
      </c>
      <c r="F51" s="48">
        <v>0.2937062937062937</v>
      </c>
      <c r="G51" s="102">
        <v>8.3486238532110093</v>
      </c>
      <c r="H51" s="48">
        <v>0.23776223776223776</v>
      </c>
      <c r="I51" s="102">
        <v>8.5</v>
      </c>
      <c r="J51" s="48">
        <v>0.21678321678321677</v>
      </c>
      <c r="K51" s="102">
        <v>8.7207207207207205</v>
      </c>
      <c r="L51" s="48">
        <v>0.22377622377622378</v>
      </c>
      <c r="M51" s="49">
        <v>8.5884543761638739</v>
      </c>
      <c r="N51" s="130"/>
      <c r="O51" s="101"/>
      <c r="P51" s="101"/>
    </row>
    <row r="52" spans="1:16" x14ac:dyDescent="0.25">
      <c r="A52" s="98" t="s">
        <v>179</v>
      </c>
      <c r="B52" s="106">
        <v>49</v>
      </c>
      <c r="C52" s="102">
        <v>8.5128205128205128</v>
      </c>
      <c r="D52" s="48">
        <v>0.20408163265306123</v>
      </c>
      <c r="E52" s="102">
        <v>8.3421052631578956</v>
      </c>
      <c r="F52" s="48">
        <v>0.22448979591836735</v>
      </c>
      <c r="G52" s="102">
        <v>8</v>
      </c>
      <c r="H52" s="48">
        <v>0.16326530612244897</v>
      </c>
      <c r="I52" s="102">
        <v>8.375</v>
      </c>
      <c r="J52" s="48">
        <v>0.18367346938775511</v>
      </c>
      <c r="K52" s="102">
        <v>8.5714285714285712</v>
      </c>
      <c r="L52" s="48">
        <v>0.14285714285714285</v>
      </c>
      <c r="M52" s="49">
        <v>8.36</v>
      </c>
      <c r="N52" s="130"/>
      <c r="O52" s="101"/>
      <c r="P52" s="101"/>
    </row>
    <row r="53" spans="1:16" x14ac:dyDescent="0.25">
      <c r="A53" s="98" t="s">
        <v>180</v>
      </c>
      <c r="B53" s="106">
        <v>163</v>
      </c>
      <c r="C53" s="102">
        <v>8.8907563025210088</v>
      </c>
      <c r="D53" s="48">
        <v>0.26993865030674846</v>
      </c>
      <c r="E53" s="102">
        <v>8.7818181818181813</v>
      </c>
      <c r="F53" s="48">
        <v>0.32515337423312884</v>
      </c>
      <c r="G53" s="102">
        <v>8.6833333333333336</v>
      </c>
      <c r="H53" s="48">
        <v>0.26380368098159507</v>
      </c>
      <c r="I53" s="102">
        <v>8.454545454545455</v>
      </c>
      <c r="J53" s="48">
        <v>0.25766871165644173</v>
      </c>
      <c r="K53" s="102">
        <v>8.8114754098360653</v>
      </c>
      <c r="L53" s="48">
        <v>0.25153374233128833</v>
      </c>
      <c r="M53" s="49">
        <v>8.7229729729729737</v>
      </c>
      <c r="N53" s="130"/>
      <c r="O53" s="101"/>
      <c r="P53" s="101"/>
    </row>
    <row r="54" spans="1:16" x14ac:dyDescent="0.25">
      <c r="A54" s="98" t="s">
        <v>161</v>
      </c>
      <c r="B54" s="106">
        <v>24</v>
      </c>
      <c r="C54" s="102">
        <v>7.7777777777777777</v>
      </c>
      <c r="D54" s="48">
        <v>0.25</v>
      </c>
      <c r="E54" s="102">
        <v>7.6315789473684212</v>
      </c>
      <c r="F54" s="48">
        <v>0.20833333333333334</v>
      </c>
      <c r="G54" s="102">
        <v>8.0526315789473681</v>
      </c>
      <c r="H54" s="48">
        <v>0.20833333333333334</v>
      </c>
      <c r="I54" s="102">
        <v>7.55</v>
      </c>
      <c r="J54" s="48">
        <v>0.16666666666666666</v>
      </c>
      <c r="K54" s="102">
        <v>7.85</v>
      </c>
      <c r="L54" s="48">
        <v>0.16666666666666666</v>
      </c>
      <c r="M54" s="49">
        <v>7.770833333333333</v>
      </c>
      <c r="N54" s="130"/>
      <c r="O54" s="101"/>
      <c r="P54" s="101"/>
    </row>
    <row r="55" spans="1:16" x14ac:dyDescent="0.25">
      <c r="A55" s="98" t="s">
        <v>162</v>
      </c>
      <c r="B55" s="106">
        <v>15</v>
      </c>
      <c r="C55" s="102">
        <v>8</v>
      </c>
      <c r="D55" s="48">
        <v>6.6666666666666666E-2</v>
      </c>
      <c r="E55" s="102">
        <v>7.7857142857142856</v>
      </c>
      <c r="F55" s="48">
        <v>6.6666666666666666E-2</v>
      </c>
      <c r="G55" s="102">
        <v>7.8571428571428568</v>
      </c>
      <c r="H55" s="48">
        <v>6.6666666666666666E-2</v>
      </c>
      <c r="I55" s="102">
        <v>7.7857142857142856</v>
      </c>
      <c r="J55" s="48">
        <v>6.6666666666666666E-2</v>
      </c>
      <c r="K55" s="102">
        <v>8.0714285714285712</v>
      </c>
      <c r="L55" s="48">
        <v>6.6666666666666666E-2</v>
      </c>
      <c r="M55" s="49">
        <v>7.9</v>
      </c>
      <c r="N55" s="130"/>
      <c r="O55" s="101"/>
      <c r="P55" s="101"/>
    </row>
    <row r="56" spans="1:16" x14ac:dyDescent="0.25">
      <c r="A56" s="54" t="s">
        <v>104</v>
      </c>
      <c r="B56" s="41">
        <v>871</v>
      </c>
      <c r="C56" s="114"/>
      <c r="D56" s="9"/>
      <c r="E56" s="114"/>
      <c r="F56" s="9"/>
      <c r="G56" s="114"/>
      <c r="H56" s="9"/>
      <c r="I56" s="114"/>
      <c r="J56" s="9"/>
      <c r="K56" s="114"/>
      <c r="L56" s="9"/>
      <c r="M56" s="131"/>
      <c r="N56" s="130"/>
      <c r="O56" s="101"/>
      <c r="P56" s="101"/>
    </row>
    <row r="57" spans="1:16" x14ac:dyDescent="0.25">
      <c r="A57" s="8"/>
      <c r="B57" s="5"/>
      <c r="C57" s="114"/>
      <c r="D57" s="9"/>
      <c r="E57" s="114"/>
      <c r="F57" s="9"/>
      <c r="G57" s="114"/>
      <c r="H57" s="9"/>
      <c r="I57" s="114"/>
      <c r="J57" s="9"/>
      <c r="K57" s="114"/>
      <c r="L57" s="9"/>
      <c r="M57" s="131"/>
      <c r="N57" s="130"/>
      <c r="O57" s="101"/>
      <c r="P57" s="101"/>
    </row>
    <row r="58" spans="1:16" x14ac:dyDescent="0.25">
      <c r="A58" s="108" t="s">
        <v>196</v>
      </c>
      <c r="B58" s="101"/>
      <c r="C58" s="101"/>
      <c r="D58" s="101"/>
      <c r="E58" s="101"/>
      <c r="F58" s="101"/>
      <c r="G58" s="101"/>
      <c r="H58" s="101"/>
      <c r="I58" s="101"/>
      <c r="J58" s="101"/>
      <c r="K58" s="101"/>
      <c r="L58" s="101"/>
      <c r="M58" s="101"/>
      <c r="N58" s="130"/>
      <c r="O58" s="101"/>
      <c r="P58" s="101"/>
    </row>
    <row r="59" spans="1:16" x14ac:dyDescent="0.25">
      <c r="A59" s="101"/>
      <c r="B59" s="101"/>
      <c r="C59" s="101"/>
      <c r="D59" s="101"/>
      <c r="E59" s="101"/>
      <c r="F59" s="101"/>
      <c r="G59" s="101"/>
      <c r="H59" s="101"/>
      <c r="I59" s="101"/>
      <c r="J59" s="101"/>
      <c r="K59" s="101"/>
      <c r="L59" s="101"/>
      <c r="M59" s="101"/>
      <c r="N59" s="130"/>
      <c r="O59" s="101"/>
      <c r="P59" s="101"/>
    </row>
    <row r="60" spans="1:16" x14ac:dyDescent="0.25">
      <c r="A60" s="119" t="s">
        <v>120</v>
      </c>
      <c r="B60" s="58" t="s">
        <v>131</v>
      </c>
      <c r="C60" s="101"/>
      <c r="D60" s="101"/>
      <c r="E60" s="101"/>
      <c r="F60" s="101"/>
      <c r="G60" s="101"/>
      <c r="H60" s="101"/>
      <c r="I60" s="101"/>
      <c r="J60" s="101"/>
      <c r="K60" s="101"/>
      <c r="L60" s="101"/>
      <c r="M60" s="101"/>
      <c r="N60" s="130"/>
      <c r="O60" s="101"/>
      <c r="P60" s="101"/>
    </row>
    <row r="61" spans="1:16" x14ac:dyDescent="0.25">
      <c r="A61" s="122" t="s">
        <v>188</v>
      </c>
      <c r="B61" s="46" t="s">
        <v>197</v>
      </c>
      <c r="C61" s="101"/>
      <c r="D61" s="101"/>
      <c r="E61" s="101"/>
      <c r="F61" s="101"/>
      <c r="G61" s="101"/>
      <c r="H61" s="101"/>
      <c r="I61" s="101"/>
      <c r="J61" s="101"/>
      <c r="K61" s="101"/>
      <c r="L61" s="101"/>
      <c r="M61" s="101"/>
      <c r="N61" s="130"/>
      <c r="O61" s="101"/>
      <c r="P61" s="101"/>
    </row>
    <row r="62" spans="1:16" x14ac:dyDescent="0.25">
      <c r="A62" s="122" t="s">
        <v>189</v>
      </c>
      <c r="B62" s="46" t="s">
        <v>198</v>
      </c>
      <c r="C62" s="101"/>
      <c r="D62" s="101"/>
      <c r="E62" s="101"/>
      <c r="F62" s="101"/>
      <c r="G62" s="101"/>
      <c r="H62" s="101"/>
      <c r="I62" s="101"/>
      <c r="J62" s="101"/>
      <c r="K62" s="101"/>
      <c r="L62" s="101"/>
      <c r="M62" s="101"/>
      <c r="N62" s="130"/>
      <c r="O62" s="101"/>
      <c r="P62" s="101"/>
    </row>
    <row r="63" spans="1:16" x14ac:dyDescent="0.25">
      <c r="A63" s="122" t="s">
        <v>190</v>
      </c>
      <c r="B63" s="46" t="s">
        <v>199</v>
      </c>
      <c r="C63" s="101"/>
      <c r="D63" s="101"/>
      <c r="E63" s="101"/>
      <c r="F63" s="101"/>
      <c r="G63" s="101"/>
      <c r="H63" s="101"/>
      <c r="I63" s="101"/>
      <c r="J63" s="101"/>
      <c r="K63" s="101"/>
      <c r="L63" s="101"/>
      <c r="M63" s="101"/>
      <c r="N63" s="130"/>
      <c r="O63" s="101"/>
      <c r="P63" s="101"/>
    </row>
    <row r="64" spans="1:16" x14ac:dyDescent="0.25">
      <c r="A64" s="122" t="s">
        <v>191</v>
      </c>
      <c r="B64" s="46" t="s">
        <v>200</v>
      </c>
      <c r="C64" s="101"/>
      <c r="D64" s="101"/>
      <c r="E64" s="101"/>
      <c r="F64" s="101"/>
      <c r="G64" s="101"/>
      <c r="H64" s="101"/>
      <c r="I64" s="101"/>
      <c r="J64" s="101"/>
      <c r="K64" s="101"/>
      <c r="L64" s="101"/>
      <c r="M64" s="101"/>
      <c r="N64" s="130"/>
      <c r="O64" s="101"/>
      <c r="P64" s="101"/>
    </row>
    <row r="65" spans="1:16" x14ac:dyDescent="0.25">
      <c r="A65" s="122" t="s">
        <v>192</v>
      </c>
      <c r="B65" s="46" t="s">
        <v>201</v>
      </c>
      <c r="C65" s="101"/>
      <c r="D65" s="101"/>
      <c r="E65" s="101"/>
      <c r="F65" s="101"/>
      <c r="G65" s="101"/>
      <c r="H65" s="101"/>
      <c r="I65" s="101"/>
      <c r="J65" s="101"/>
      <c r="K65" s="101"/>
      <c r="L65" s="101"/>
      <c r="M65" s="101"/>
      <c r="N65" s="130"/>
      <c r="O65" s="101"/>
      <c r="P65" s="101"/>
    </row>
    <row r="66" spans="1:16" x14ac:dyDescent="0.25">
      <c r="A66" s="122" t="s">
        <v>193</v>
      </c>
      <c r="B66" s="46" t="s">
        <v>202</v>
      </c>
      <c r="C66" s="101"/>
      <c r="D66" s="101"/>
      <c r="E66" s="101"/>
      <c r="F66" s="101"/>
      <c r="G66" s="101"/>
      <c r="H66" s="101"/>
      <c r="I66" s="101"/>
      <c r="J66" s="101"/>
      <c r="K66" s="101"/>
      <c r="L66" s="101"/>
      <c r="M66" s="101"/>
      <c r="N66" s="130"/>
      <c r="O66" s="101"/>
      <c r="P66" s="101"/>
    </row>
    <row r="67" spans="1:16" x14ac:dyDescent="0.25">
      <c r="A67" s="122" t="s">
        <v>194</v>
      </c>
      <c r="B67" s="46" t="s">
        <v>203</v>
      </c>
      <c r="C67" s="101"/>
      <c r="D67" s="101"/>
      <c r="E67" s="101"/>
      <c r="F67" s="101"/>
      <c r="G67" s="101"/>
      <c r="H67" s="101"/>
      <c r="I67" s="101"/>
      <c r="J67" s="101"/>
      <c r="K67" s="101"/>
      <c r="L67" s="101"/>
      <c r="M67" s="101"/>
      <c r="N67" s="130"/>
      <c r="O67" s="101"/>
      <c r="P67" s="101"/>
    </row>
    <row r="68" spans="1:16" x14ac:dyDescent="0.25">
      <c r="A68" s="122" t="s">
        <v>195</v>
      </c>
      <c r="B68" s="46" t="s">
        <v>204</v>
      </c>
      <c r="C68" s="101"/>
      <c r="D68" s="101"/>
      <c r="E68" s="101"/>
      <c r="F68" s="101"/>
      <c r="G68" s="101"/>
      <c r="H68" s="101"/>
      <c r="I68" s="101"/>
      <c r="J68" s="101"/>
      <c r="K68" s="101"/>
      <c r="L68" s="101"/>
      <c r="M68" s="101"/>
      <c r="N68" s="130"/>
      <c r="O68" s="101"/>
      <c r="P68" s="101"/>
    </row>
    <row r="69" spans="1:16" x14ac:dyDescent="0.25">
      <c r="A69" s="101"/>
      <c r="B69" s="101"/>
      <c r="C69" s="101"/>
      <c r="D69" s="101"/>
      <c r="E69" s="101"/>
      <c r="F69" s="101"/>
      <c r="G69" s="101"/>
      <c r="H69" s="101"/>
      <c r="I69" s="101"/>
      <c r="J69" s="101"/>
      <c r="K69" s="101"/>
      <c r="L69" s="101"/>
      <c r="M69" s="101"/>
      <c r="N69" s="130"/>
      <c r="O69" s="101"/>
      <c r="P69" s="101"/>
    </row>
    <row r="70" spans="1:16" x14ac:dyDescent="0.25">
      <c r="A70" s="58" t="s">
        <v>48</v>
      </c>
      <c r="B70" s="58" t="s">
        <v>109</v>
      </c>
      <c r="C70" s="58" t="s">
        <v>197</v>
      </c>
      <c r="D70" s="58" t="s">
        <v>198</v>
      </c>
      <c r="E70" s="58" t="s">
        <v>199</v>
      </c>
      <c r="F70" s="58" t="s">
        <v>200</v>
      </c>
      <c r="G70" s="58" t="s">
        <v>201</v>
      </c>
      <c r="H70" s="58" t="s">
        <v>202</v>
      </c>
      <c r="I70" s="58" t="s">
        <v>203</v>
      </c>
      <c r="J70" s="58" t="s">
        <v>204</v>
      </c>
      <c r="K70" s="101"/>
      <c r="L70" s="101"/>
      <c r="M70" s="101"/>
      <c r="N70" s="130"/>
      <c r="O70" s="101"/>
      <c r="P70" s="101"/>
    </row>
    <row r="71" spans="1:16" x14ac:dyDescent="0.25">
      <c r="A71" s="98" t="s">
        <v>175</v>
      </c>
      <c r="B71" s="106">
        <v>168</v>
      </c>
      <c r="C71" s="42">
        <v>0.33333333333333331</v>
      </c>
      <c r="D71" s="42">
        <v>0.23214285714285715</v>
      </c>
      <c r="E71" s="42">
        <v>0.14285714285714285</v>
      </c>
      <c r="F71" s="42">
        <v>0.38095238095238093</v>
      </c>
      <c r="G71" s="42">
        <v>0.25</v>
      </c>
      <c r="H71" s="42">
        <v>0.48214285714285715</v>
      </c>
      <c r="I71" s="42">
        <v>0.31547619047619047</v>
      </c>
      <c r="J71" s="42">
        <v>3.5714285714285712E-2</v>
      </c>
      <c r="K71" s="101"/>
      <c r="L71" s="101"/>
      <c r="M71" s="101"/>
      <c r="N71" s="130"/>
      <c r="O71" s="101"/>
      <c r="P71" s="101"/>
    </row>
    <row r="72" spans="1:16" x14ac:dyDescent="0.25">
      <c r="A72" s="98" t="s">
        <v>176</v>
      </c>
      <c r="B72" s="106">
        <v>226</v>
      </c>
      <c r="C72" s="42">
        <v>0.40265486725663718</v>
      </c>
      <c r="D72" s="42">
        <v>0.2168141592920354</v>
      </c>
      <c r="E72" s="42">
        <v>0.13716814159292035</v>
      </c>
      <c r="F72" s="42">
        <v>0.3584070796460177</v>
      </c>
      <c r="G72" s="42">
        <v>0.26106194690265488</v>
      </c>
      <c r="H72" s="42">
        <v>0.34070796460176989</v>
      </c>
      <c r="I72" s="42">
        <v>0.29646017699115046</v>
      </c>
      <c r="J72" s="42">
        <v>4.4247787610619468E-2</v>
      </c>
      <c r="K72" s="101"/>
      <c r="L72" s="101"/>
      <c r="M72" s="101"/>
      <c r="N72" s="130"/>
      <c r="O72" s="101"/>
      <c r="P72" s="101"/>
    </row>
    <row r="73" spans="1:16" x14ac:dyDescent="0.25">
      <c r="A73" s="98" t="s">
        <v>177</v>
      </c>
      <c r="B73" s="106">
        <v>83</v>
      </c>
      <c r="C73" s="42">
        <v>0.3493975903614458</v>
      </c>
      <c r="D73" s="42">
        <v>0.19277108433734941</v>
      </c>
      <c r="E73" s="42">
        <v>9.6385542168674704E-2</v>
      </c>
      <c r="F73" s="42">
        <v>0.36144578313253012</v>
      </c>
      <c r="G73" s="42">
        <v>0.24096385542168675</v>
      </c>
      <c r="H73" s="42">
        <v>0.3493975903614458</v>
      </c>
      <c r="I73" s="42">
        <v>0.3493975903614458</v>
      </c>
      <c r="J73" s="42">
        <v>1.2048192771084338E-2</v>
      </c>
      <c r="K73" s="101"/>
      <c r="L73" s="101"/>
      <c r="M73" s="101"/>
      <c r="N73" s="130"/>
      <c r="O73" s="101"/>
      <c r="P73" s="101"/>
    </row>
    <row r="74" spans="1:16" x14ac:dyDescent="0.25">
      <c r="A74" s="98" t="s">
        <v>178</v>
      </c>
      <c r="B74" s="106">
        <v>143</v>
      </c>
      <c r="C74" s="42">
        <v>0.46153846153846156</v>
      </c>
      <c r="D74" s="42">
        <v>0.19580419580419581</v>
      </c>
      <c r="E74" s="42">
        <v>0.15384615384615385</v>
      </c>
      <c r="F74" s="42">
        <v>0.3776223776223776</v>
      </c>
      <c r="G74" s="42">
        <v>0.28671328671328672</v>
      </c>
      <c r="H74" s="42">
        <v>0.3776223776223776</v>
      </c>
      <c r="I74" s="42">
        <v>0.34265734265734266</v>
      </c>
      <c r="J74" s="42">
        <v>2.7972027972027972E-2</v>
      </c>
      <c r="K74" s="101"/>
      <c r="L74" s="101"/>
      <c r="M74" s="101"/>
      <c r="N74" s="130"/>
      <c r="O74" s="101"/>
      <c r="P74" s="101"/>
    </row>
    <row r="75" spans="1:16" x14ac:dyDescent="0.25">
      <c r="A75" s="98" t="s">
        <v>179</v>
      </c>
      <c r="B75" s="106">
        <v>49</v>
      </c>
      <c r="C75" s="42">
        <v>0.30612244897959184</v>
      </c>
      <c r="D75" s="42">
        <v>0.22448979591836735</v>
      </c>
      <c r="E75" s="42">
        <v>0.12244897959183673</v>
      </c>
      <c r="F75" s="42">
        <v>0.2857142857142857</v>
      </c>
      <c r="G75" s="42">
        <v>0.30612244897959184</v>
      </c>
      <c r="H75" s="42">
        <v>0.32653061224489793</v>
      </c>
      <c r="I75" s="42">
        <v>0.32653061224489793</v>
      </c>
      <c r="J75" s="42">
        <v>2.0408163265306121E-2</v>
      </c>
      <c r="K75" s="101"/>
      <c r="L75" s="101"/>
      <c r="M75" s="101"/>
      <c r="N75" s="130"/>
      <c r="O75" s="101"/>
      <c r="P75" s="101"/>
    </row>
    <row r="76" spans="1:16" x14ac:dyDescent="0.25">
      <c r="A76" s="98" t="s">
        <v>180</v>
      </c>
      <c r="B76" s="106">
        <v>163</v>
      </c>
      <c r="C76" s="42">
        <v>0.32515337423312884</v>
      </c>
      <c r="D76" s="42">
        <v>0.19631901840490798</v>
      </c>
      <c r="E76" s="42">
        <v>0.14723926380368099</v>
      </c>
      <c r="F76" s="42">
        <v>0.41717791411042943</v>
      </c>
      <c r="G76" s="42">
        <v>0.20245398773006135</v>
      </c>
      <c r="H76" s="42">
        <v>0.38036809815950923</v>
      </c>
      <c r="I76" s="42">
        <v>0.29447852760736198</v>
      </c>
      <c r="J76" s="42">
        <v>1.8404907975460124E-2</v>
      </c>
      <c r="K76" s="101"/>
      <c r="L76" s="101"/>
      <c r="M76" s="101"/>
      <c r="N76" s="130"/>
      <c r="O76" s="101"/>
      <c r="P76" s="101"/>
    </row>
    <row r="77" spans="1:16" x14ac:dyDescent="0.25">
      <c r="A77" s="98" t="s">
        <v>161</v>
      </c>
      <c r="B77" s="106">
        <v>24</v>
      </c>
      <c r="C77" s="42">
        <v>0.54166666666666663</v>
      </c>
      <c r="D77" s="42">
        <v>0.125</v>
      </c>
      <c r="E77" s="42">
        <v>0.125</v>
      </c>
      <c r="F77" s="42">
        <v>0.20833333333333334</v>
      </c>
      <c r="G77" s="42">
        <v>0.125</v>
      </c>
      <c r="H77" s="42">
        <v>0.25</v>
      </c>
      <c r="I77" s="42">
        <v>0.25</v>
      </c>
      <c r="J77" s="42">
        <v>0</v>
      </c>
      <c r="K77" s="101"/>
      <c r="L77" s="101"/>
      <c r="M77" s="101"/>
      <c r="N77" s="130"/>
      <c r="O77" s="101"/>
      <c r="P77" s="101"/>
    </row>
    <row r="78" spans="1:16" x14ac:dyDescent="0.25">
      <c r="A78" s="98" t="s">
        <v>162</v>
      </c>
      <c r="B78" s="106">
        <v>15</v>
      </c>
      <c r="C78" s="42">
        <v>0.2</v>
      </c>
      <c r="D78" s="42">
        <v>0.13333333333333333</v>
      </c>
      <c r="E78" s="42">
        <v>6.6666666666666666E-2</v>
      </c>
      <c r="F78" s="42">
        <v>0.46666666666666667</v>
      </c>
      <c r="G78" s="42">
        <v>0.13333333333333333</v>
      </c>
      <c r="H78" s="42">
        <v>0.33333333333333331</v>
      </c>
      <c r="I78" s="42">
        <v>0.13333333333333333</v>
      </c>
      <c r="J78" s="42">
        <v>6.6666666666666666E-2</v>
      </c>
      <c r="K78" s="101"/>
      <c r="L78" s="101"/>
      <c r="M78" s="101"/>
      <c r="N78" s="130"/>
      <c r="O78" s="101"/>
      <c r="P78" s="101"/>
    </row>
    <row r="79" spans="1:16" x14ac:dyDescent="0.25">
      <c r="A79" s="54" t="s">
        <v>104</v>
      </c>
      <c r="B79" s="41">
        <v>871</v>
      </c>
      <c r="C79" s="101"/>
      <c r="D79" s="101"/>
      <c r="E79" s="101"/>
      <c r="F79" s="101"/>
      <c r="G79" s="101"/>
      <c r="H79" s="101"/>
      <c r="I79" s="101"/>
      <c r="J79" s="101"/>
      <c r="K79" s="101"/>
      <c r="L79" s="101"/>
      <c r="M79" s="101"/>
      <c r="N79" s="130"/>
      <c r="O79" s="101"/>
      <c r="P79" s="101"/>
    </row>
    <row r="80" spans="1:16" x14ac:dyDescent="0.25">
      <c r="A80" s="101"/>
      <c r="B80" s="101"/>
      <c r="C80" s="101"/>
      <c r="D80" s="101"/>
      <c r="E80" s="101"/>
      <c r="F80" s="101"/>
      <c r="G80" s="101"/>
      <c r="H80" s="101"/>
      <c r="I80" s="101"/>
      <c r="J80" s="101"/>
      <c r="K80" s="101"/>
      <c r="L80" s="101"/>
      <c r="M80" s="101"/>
      <c r="N80" s="130"/>
      <c r="O80" s="101"/>
      <c r="P80" s="101"/>
    </row>
    <row r="81" spans="1:16" x14ac:dyDescent="0.25">
      <c r="A81" s="101"/>
      <c r="B81" s="101"/>
      <c r="C81" s="101"/>
      <c r="D81" s="101"/>
      <c r="E81" s="101"/>
      <c r="F81" s="101"/>
      <c r="G81" s="101"/>
      <c r="H81" s="101"/>
      <c r="I81" s="101"/>
      <c r="J81" s="101"/>
      <c r="K81" s="101"/>
      <c r="L81" s="101"/>
      <c r="M81" s="101"/>
      <c r="N81" s="130"/>
      <c r="O81" s="101"/>
      <c r="P81" s="101"/>
    </row>
    <row r="82" spans="1:16" x14ac:dyDescent="0.25">
      <c r="N82" s="57"/>
      <c r="O82" s="24"/>
    </row>
    <row r="83" spans="1:16" x14ac:dyDescent="0.25">
      <c r="N83" s="57"/>
      <c r="O83" s="24"/>
    </row>
    <row r="84" spans="1:16" x14ac:dyDescent="0.25">
      <c r="N84" s="57"/>
      <c r="O84" s="24"/>
    </row>
    <row r="85" spans="1:16" x14ac:dyDescent="0.25">
      <c r="N85" s="57"/>
      <c r="O85" s="24"/>
    </row>
    <row r="86" spans="1:16" x14ac:dyDescent="0.25">
      <c r="N86" s="57"/>
      <c r="O86" s="24"/>
    </row>
    <row r="87" spans="1:16" x14ac:dyDescent="0.25">
      <c r="N87" s="57"/>
      <c r="O87" s="24"/>
    </row>
    <row r="88" spans="1:16" x14ac:dyDescent="0.25">
      <c r="N88" s="57"/>
      <c r="O88" s="24"/>
    </row>
    <row r="89" spans="1:16" x14ac:dyDescent="0.25">
      <c r="N89" s="57"/>
      <c r="O89" s="24"/>
    </row>
    <row r="90" spans="1:16" x14ac:dyDescent="0.25">
      <c r="N90" s="57"/>
      <c r="O90" s="24"/>
    </row>
    <row r="91" spans="1:16" x14ac:dyDescent="0.25">
      <c r="N91" s="57"/>
      <c r="O91" s="24"/>
    </row>
    <row r="92" spans="1:16" x14ac:dyDescent="0.25">
      <c r="N92" s="57"/>
      <c r="O92" s="24"/>
    </row>
    <row r="93" spans="1:16" x14ac:dyDescent="0.25">
      <c r="N93" s="57"/>
      <c r="O93" s="24"/>
    </row>
    <row r="94" spans="1:16" x14ac:dyDescent="0.25">
      <c r="N94" s="57"/>
      <c r="O94" s="24"/>
    </row>
    <row r="95" spans="1:16" x14ac:dyDescent="0.25">
      <c r="N95" s="57"/>
      <c r="O95" s="24"/>
    </row>
    <row r="96" spans="1:16" x14ac:dyDescent="0.25">
      <c r="N96" s="57"/>
      <c r="O96" s="24"/>
    </row>
    <row r="97" spans="14:15" x14ac:dyDescent="0.25">
      <c r="N97" s="57"/>
      <c r="O97" s="24"/>
    </row>
    <row r="98" spans="14:15" x14ac:dyDescent="0.25">
      <c r="N98" s="57"/>
      <c r="O98" s="24"/>
    </row>
    <row r="99" spans="14:15" x14ac:dyDescent="0.25">
      <c r="N99" s="57"/>
      <c r="O99" s="24"/>
    </row>
    <row r="100" spans="14:15" x14ac:dyDescent="0.25">
      <c r="N100" s="57"/>
      <c r="O100" s="24"/>
    </row>
    <row r="101" spans="14:15" x14ac:dyDescent="0.25">
      <c r="N101" s="57"/>
      <c r="O101" s="24"/>
    </row>
    <row r="102" spans="14:15" x14ac:dyDescent="0.25">
      <c r="N102" s="57"/>
      <c r="O102" s="24"/>
    </row>
    <row r="103" spans="14:15" x14ac:dyDescent="0.25">
      <c r="N103" s="57"/>
      <c r="O103" s="24"/>
    </row>
    <row r="104" spans="14:15" x14ac:dyDescent="0.25">
      <c r="N104" s="57"/>
      <c r="O104" s="24"/>
    </row>
    <row r="105" spans="14:15" x14ac:dyDescent="0.25">
      <c r="N105" s="57"/>
      <c r="O105" s="24"/>
    </row>
    <row r="106" spans="14:15" x14ac:dyDescent="0.25">
      <c r="N106" s="57"/>
      <c r="O106" s="24"/>
    </row>
    <row r="107" spans="14:15" x14ac:dyDescent="0.25">
      <c r="N107" s="57"/>
      <c r="O107" s="24"/>
    </row>
    <row r="108" spans="14:15" x14ac:dyDescent="0.25">
      <c r="N108" s="57"/>
      <c r="O108" s="24"/>
    </row>
    <row r="109" spans="14:15" x14ac:dyDescent="0.25">
      <c r="N109" s="57"/>
      <c r="O109" s="24"/>
    </row>
    <row r="110" spans="14:15" x14ac:dyDescent="0.25">
      <c r="N110" s="57"/>
      <c r="O110" s="24"/>
    </row>
    <row r="111" spans="14:15" x14ac:dyDescent="0.25">
      <c r="N111" s="57"/>
      <c r="O111" s="24"/>
    </row>
    <row r="112" spans="14:15" x14ac:dyDescent="0.25">
      <c r="N112" s="57"/>
      <c r="O112" s="24"/>
    </row>
    <row r="113" spans="14:15" x14ac:dyDescent="0.25">
      <c r="N113" s="57"/>
      <c r="O113" s="24"/>
    </row>
    <row r="114" spans="14:15" x14ac:dyDescent="0.25">
      <c r="N114" s="57"/>
      <c r="O114" s="24"/>
    </row>
    <row r="115" spans="14:15" x14ac:dyDescent="0.25">
      <c r="N115" s="57"/>
      <c r="O115" s="24"/>
    </row>
    <row r="116" spans="14:15" x14ac:dyDescent="0.25">
      <c r="N116" s="57"/>
      <c r="O116" s="24"/>
    </row>
    <row r="117" spans="14:15" x14ac:dyDescent="0.25">
      <c r="N117" s="57"/>
      <c r="O117" s="24"/>
    </row>
    <row r="118" spans="14:15" x14ac:dyDescent="0.25">
      <c r="N118" s="57"/>
      <c r="O118" s="24"/>
    </row>
    <row r="119" spans="14:15" x14ac:dyDescent="0.25">
      <c r="N119" s="57"/>
      <c r="O119" s="24"/>
    </row>
    <row r="120" spans="14:15" x14ac:dyDescent="0.25">
      <c r="N120" s="57"/>
      <c r="O120" s="24"/>
    </row>
    <row r="121" spans="14:15" x14ac:dyDescent="0.25">
      <c r="N121" s="57"/>
      <c r="O121" s="24"/>
    </row>
    <row r="122" spans="14:15" x14ac:dyDescent="0.25">
      <c r="N122" s="57"/>
      <c r="O122" s="24"/>
    </row>
    <row r="123" spans="14:15" x14ac:dyDescent="0.25">
      <c r="N123" s="57"/>
      <c r="O123" s="24"/>
    </row>
    <row r="124" spans="14:15" x14ac:dyDescent="0.25">
      <c r="N124" s="57"/>
      <c r="O124" s="24"/>
    </row>
    <row r="125" spans="14:15" x14ac:dyDescent="0.25">
      <c r="N125" s="57"/>
      <c r="O125" s="24"/>
    </row>
    <row r="126" spans="14:15" x14ac:dyDescent="0.25">
      <c r="N126" s="57"/>
      <c r="O126" s="24"/>
    </row>
    <row r="127" spans="14:15" x14ac:dyDescent="0.25">
      <c r="N127" s="57"/>
      <c r="O127" s="24"/>
    </row>
    <row r="128" spans="14:15" x14ac:dyDescent="0.25">
      <c r="N128" s="57"/>
      <c r="O128" s="24"/>
    </row>
    <row r="129" spans="14:15" x14ac:dyDescent="0.25">
      <c r="N129" s="57"/>
      <c r="O129" s="24"/>
    </row>
    <row r="130" spans="14:15" x14ac:dyDescent="0.25">
      <c r="N130" s="57"/>
      <c r="O130" s="24"/>
    </row>
    <row r="131" spans="14:15" x14ac:dyDescent="0.25">
      <c r="N131" s="57"/>
      <c r="O131" s="24"/>
    </row>
    <row r="132" spans="14:15" x14ac:dyDescent="0.25">
      <c r="N132" s="57"/>
      <c r="O132" s="24"/>
    </row>
    <row r="133" spans="14:15" x14ac:dyDescent="0.25">
      <c r="N133" s="57"/>
      <c r="O133" s="24"/>
    </row>
    <row r="134" spans="14:15" x14ac:dyDescent="0.25">
      <c r="N134" s="57"/>
      <c r="O134" s="24"/>
    </row>
    <row r="135" spans="14:15" x14ac:dyDescent="0.25">
      <c r="N135" s="57"/>
      <c r="O135" s="24"/>
    </row>
    <row r="136" spans="14:15" x14ac:dyDescent="0.25">
      <c r="N136" s="57"/>
      <c r="O136" s="24"/>
    </row>
    <row r="137" spans="14:15" x14ac:dyDescent="0.25">
      <c r="N137" s="57"/>
      <c r="O137" s="24"/>
    </row>
    <row r="138" spans="14:15" x14ac:dyDescent="0.25">
      <c r="N138" s="57"/>
      <c r="O138" s="24"/>
    </row>
    <row r="139" spans="14:15" x14ac:dyDescent="0.25">
      <c r="N139" s="57"/>
      <c r="O139" s="24"/>
    </row>
    <row r="140" spans="14:15" x14ac:dyDescent="0.25">
      <c r="N140" s="57"/>
      <c r="O140" s="24"/>
    </row>
    <row r="141" spans="14:15" x14ac:dyDescent="0.25">
      <c r="N141" s="24"/>
      <c r="O141" s="24"/>
    </row>
  </sheetData>
  <sheetProtection algorithmName="SHA-512" hashValue="JbqQ+PMk8VQiRyXV0try3sASrsZwqLc7aCsnTiTkSUWaL6WBadzsXFkM0sWNR/CzxkIbnhmFnJxaykrT1aiatw==" saltValue="GWxHcdYe/ewzNkORi5d2PQ==" spinCount="100000" sheet="1" sort="0" autoFilter="0" pivotTables="0"/>
  <mergeCells count="5">
    <mergeCell ref="A10:O10"/>
    <mergeCell ref="A37:O37"/>
    <mergeCell ref="B13:C13"/>
    <mergeCell ref="D13:E13"/>
    <mergeCell ref="C24:D24"/>
  </mergeCells>
  <phoneticPr fontId="8"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3D97-59BF-4081-B90A-70CC23162F6E}">
  <dimension ref="A1:T13"/>
  <sheetViews>
    <sheetView showGridLines="0" workbookViewId="0">
      <selection activeCell="M23" sqref="M23"/>
    </sheetView>
  </sheetViews>
  <sheetFormatPr defaultRowHeight="15" x14ac:dyDescent="0.25"/>
  <cols>
    <col min="1" max="1" width="34" customWidth="1"/>
    <col min="2" max="6" width="10.7109375" customWidth="1"/>
    <col min="7" max="7" width="10" customWidth="1"/>
    <col min="8" max="8" width="16.140625" customWidth="1"/>
    <col min="9" max="9" width="5.42578125" customWidth="1"/>
    <col min="10" max="10" width="16.7109375" customWidth="1"/>
    <col min="11" max="15" width="10.7109375" customWidth="1"/>
  </cols>
  <sheetData>
    <row r="1" spans="1:20" s="2" customFormat="1" x14ac:dyDescent="0.25"/>
    <row r="2" spans="1:20" s="2" customFormat="1" x14ac:dyDescent="0.25"/>
    <row r="3" spans="1:20" s="2" customFormat="1" x14ac:dyDescent="0.25"/>
    <row r="4" spans="1:20" s="2" customFormat="1" x14ac:dyDescent="0.25"/>
    <row r="5" spans="1:20" s="2" customFormat="1" x14ac:dyDescent="0.25"/>
    <row r="6" spans="1:20" s="2" customFormat="1" x14ac:dyDescent="0.25"/>
    <row r="7" spans="1:20" s="2" customFormat="1" x14ac:dyDescent="0.25"/>
    <row r="8" spans="1:20" s="3" customFormat="1" x14ac:dyDescent="0.25"/>
    <row r="9" spans="1:20" s="3" customFormat="1" x14ac:dyDescent="0.25"/>
    <row r="10" spans="1:20" s="2" customFormat="1" ht="23.25" x14ac:dyDescent="0.35">
      <c r="A10" s="65" t="s">
        <v>164</v>
      </c>
      <c r="B10" s="65"/>
      <c r="C10" s="65"/>
      <c r="D10" s="65"/>
      <c r="E10" s="65"/>
      <c r="F10" s="65"/>
      <c r="G10" s="65"/>
      <c r="H10" s="65"/>
      <c r="I10" s="65"/>
      <c r="J10" s="65"/>
      <c r="K10" s="65"/>
      <c r="L10" s="65"/>
      <c r="M10" s="65"/>
      <c r="N10" s="65"/>
      <c r="O10" s="65"/>
      <c r="P10" s="65"/>
      <c r="Q10" s="65"/>
      <c r="R10" s="65"/>
      <c r="S10" s="65"/>
      <c r="T10" s="65"/>
    </row>
    <row r="12" spans="1:20" ht="27" customHeight="1" x14ac:dyDescent="0.25">
      <c r="J12" s="92" t="s">
        <v>1</v>
      </c>
      <c r="K12" s="93" t="s">
        <v>183</v>
      </c>
      <c r="L12" s="93"/>
      <c r="M12" s="93" t="s">
        <v>184</v>
      </c>
      <c r="N12" s="93"/>
      <c r="O12" s="93" t="s">
        <v>185</v>
      </c>
      <c r="P12" s="93"/>
      <c r="Q12" s="93" t="s">
        <v>186</v>
      </c>
      <c r="R12" s="93"/>
      <c r="S12" s="93" t="s">
        <v>187</v>
      </c>
      <c r="T12" s="93"/>
    </row>
    <row r="13" spans="1:20" ht="18" customHeight="1" x14ac:dyDescent="0.25">
      <c r="J13" s="92"/>
      <c r="K13" s="94">
        <v>1</v>
      </c>
      <c r="L13" s="94">
        <v>2</v>
      </c>
      <c r="M13" s="94">
        <v>3</v>
      </c>
      <c r="N13" s="94">
        <v>4</v>
      </c>
      <c r="O13" s="94">
        <v>5</v>
      </c>
      <c r="P13" s="94">
        <v>6</v>
      </c>
      <c r="Q13" s="94">
        <v>7</v>
      </c>
      <c r="R13" s="94">
        <v>8</v>
      </c>
      <c r="S13" s="94">
        <v>9</v>
      </c>
      <c r="T13" s="94">
        <v>10</v>
      </c>
    </row>
  </sheetData>
  <sheetProtection algorithmName="SHA-512" hashValue="IeBH+DclLYk3rN+ZLrftqCHhs9+S+AkOxX0YTodObqJ+E12jhP/UMELJa2MyBsZ/LPuPFToCvqMsyts6qrYe/g==" saltValue="KcspNGS8ogf5zBeB6TUxag==" spinCount="100000" sheet="1" objects="1" scenarios="1"/>
  <mergeCells count="7">
    <mergeCell ref="A10:T10"/>
    <mergeCell ref="J12:J13"/>
    <mergeCell ref="K12:L12"/>
    <mergeCell ref="M12:N12"/>
    <mergeCell ref="O12:P12"/>
    <mergeCell ref="Q12:R12"/>
    <mergeCell ref="S12:T12"/>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9815-4D17-478A-80B6-6E92D5CF68E4}">
  <dimension ref="A1:G148"/>
  <sheetViews>
    <sheetView showGridLines="0" zoomScale="90" zoomScaleNormal="90" workbookViewId="0">
      <selection activeCell="D22" sqref="D22"/>
    </sheetView>
  </sheetViews>
  <sheetFormatPr defaultRowHeight="15" x14ac:dyDescent="0.25"/>
  <cols>
    <col min="1" max="1" width="18.5703125" style="3" customWidth="1"/>
    <col min="2" max="2" width="86.140625" style="3" customWidth="1"/>
    <col min="3" max="3" width="10.42578125" style="3" customWidth="1"/>
    <col min="4" max="4" width="10.7109375" style="3" customWidth="1"/>
    <col min="5" max="5" width="13.85546875" style="3" bestFit="1" customWidth="1"/>
    <col min="6" max="6" width="18.7109375" style="3" bestFit="1" customWidth="1"/>
    <col min="7" max="16384" width="9.140625" style="3"/>
  </cols>
  <sheetData>
    <row r="1" spans="1:7" s="63" customFormat="1" ht="17.25" customHeight="1" x14ac:dyDescent="0.25">
      <c r="A1" s="16"/>
      <c r="B1" s="16"/>
      <c r="C1" s="16"/>
      <c r="D1" s="16"/>
      <c r="E1" s="16"/>
      <c r="F1" s="16"/>
    </row>
    <row r="2" spans="1:7" s="63" customFormat="1" ht="48.75" customHeight="1" x14ac:dyDescent="0.25">
      <c r="A2" s="17"/>
      <c r="B2" s="18"/>
      <c r="C2" s="17"/>
      <c r="D2" s="17"/>
      <c r="E2" s="17"/>
      <c r="F2" s="17"/>
    </row>
    <row r="3" spans="1:7" s="63" customFormat="1" ht="17.25" customHeight="1" x14ac:dyDescent="0.25">
      <c r="A3" s="19"/>
      <c r="B3" s="19"/>
      <c r="C3" s="19"/>
      <c r="D3" s="19"/>
      <c r="E3" s="19"/>
      <c r="F3" s="19"/>
    </row>
    <row r="4" spans="1:7" ht="15" customHeight="1" x14ac:dyDescent="0.25">
      <c r="A4" s="5"/>
      <c r="B4" s="5"/>
      <c r="C4" s="5"/>
      <c r="D4" s="5"/>
    </row>
    <row r="5" spans="1:7" s="2" customFormat="1" ht="26.25" customHeight="1" x14ac:dyDescent="0.25">
      <c r="A5" s="66" t="s">
        <v>134</v>
      </c>
      <c r="B5" s="66"/>
      <c r="C5" s="66"/>
      <c r="D5" s="66"/>
      <c r="E5" s="66"/>
      <c r="F5" s="66"/>
    </row>
    <row r="6" spans="1:7" ht="17.25" customHeight="1" x14ac:dyDescent="0.35">
      <c r="A6" s="20"/>
      <c r="B6" s="20"/>
      <c r="C6" s="20"/>
      <c r="D6" s="20"/>
    </row>
    <row r="7" spans="1:7" x14ac:dyDescent="0.25">
      <c r="A7" s="67" t="s">
        <v>135</v>
      </c>
      <c r="B7" s="67" t="s">
        <v>28</v>
      </c>
      <c r="C7" s="68" t="s">
        <v>136</v>
      </c>
      <c r="D7" s="68" t="s">
        <v>137</v>
      </c>
      <c r="E7" s="69" t="s">
        <v>122</v>
      </c>
      <c r="F7" s="69" t="s">
        <v>138</v>
      </c>
    </row>
    <row r="8" spans="1:7" x14ac:dyDescent="0.25">
      <c r="A8" s="67"/>
      <c r="B8" s="67"/>
      <c r="C8" s="68"/>
      <c r="D8" s="68"/>
      <c r="E8" s="196"/>
      <c r="F8" s="196"/>
      <c r="G8" s="5" t="s">
        <v>139</v>
      </c>
    </row>
    <row r="9" spans="1:7" x14ac:dyDescent="0.25">
      <c r="A9" s="98" t="s">
        <v>141</v>
      </c>
      <c r="B9" s="98" t="s">
        <v>154</v>
      </c>
      <c r="C9" s="99">
        <v>2142</v>
      </c>
      <c r="D9" s="99">
        <v>4</v>
      </c>
      <c r="E9" s="99">
        <v>0</v>
      </c>
      <c r="F9" s="47">
        <f>E9/$D9</f>
        <v>0</v>
      </c>
    </row>
    <row r="10" spans="1:7" x14ac:dyDescent="0.25">
      <c r="A10" s="98" t="s">
        <v>140</v>
      </c>
      <c r="B10" s="98" t="s">
        <v>155</v>
      </c>
      <c r="C10" s="99">
        <v>5531</v>
      </c>
      <c r="D10" s="99">
        <v>34</v>
      </c>
      <c r="E10" s="99">
        <v>1</v>
      </c>
      <c r="F10" s="47">
        <f t="shared" ref="F10:F26" si="0">E10/$D10</f>
        <v>2.9411764705882353E-2</v>
      </c>
    </row>
    <row r="11" spans="1:7" x14ac:dyDescent="0.25">
      <c r="A11" s="98" t="s">
        <v>140</v>
      </c>
      <c r="B11" s="98" t="s">
        <v>156</v>
      </c>
      <c r="C11" s="99">
        <v>5532</v>
      </c>
      <c r="D11" s="99">
        <v>29</v>
      </c>
      <c r="E11" s="99">
        <v>6</v>
      </c>
      <c r="F11" s="47">
        <f t="shared" si="0"/>
        <v>0.20689655172413793</v>
      </c>
    </row>
    <row r="12" spans="1:7" x14ac:dyDescent="0.25">
      <c r="A12" s="98" t="s">
        <v>140</v>
      </c>
      <c r="B12" s="98" t="s">
        <v>157</v>
      </c>
      <c r="C12" s="99">
        <v>5569</v>
      </c>
      <c r="D12" s="99">
        <v>18</v>
      </c>
      <c r="E12" s="99">
        <v>1</v>
      </c>
      <c r="F12" s="47">
        <f t="shared" si="0"/>
        <v>5.5555555555555552E-2</v>
      </c>
    </row>
    <row r="13" spans="1:7" x14ac:dyDescent="0.25">
      <c r="A13" s="98" t="s">
        <v>140</v>
      </c>
      <c r="B13" s="98" t="s">
        <v>158</v>
      </c>
      <c r="C13" s="99">
        <v>5565</v>
      </c>
      <c r="D13" s="99">
        <v>31</v>
      </c>
      <c r="E13" s="99">
        <v>2</v>
      </c>
      <c r="F13" s="47">
        <f t="shared" si="0"/>
        <v>6.4516129032258063E-2</v>
      </c>
    </row>
    <row r="14" spans="1:7" x14ac:dyDescent="0.25">
      <c r="A14" s="98" t="s">
        <v>143</v>
      </c>
      <c r="B14" s="98" t="s">
        <v>165</v>
      </c>
      <c r="C14" s="99">
        <v>5862</v>
      </c>
      <c r="D14" s="99">
        <v>1364</v>
      </c>
      <c r="E14" s="99">
        <v>169</v>
      </c>
      <c r="F14" s="47">
        <f t="shared" si="0"/>
        <v>0.12390029325513197</v>
      </c>
    </row>
    <row r="15" spans="1:7" x14ac:dyDescent="0.25">
      <c r="A15" s="98" t="s">
        <v>143</v>
      </c>
      <c r="B15" s="98" t="s">
        <v>166</v>
      </c>
      <c r="C15" s="99">
        <v>5511</v>
      </c>
      <c r="D15" s="99">
        <v>1466</v>
      </c>
      <c r="E15" s="99">
        <v>227</v>
      </c>
      <c r="F15" s="47">
        <f t="shared" si="0"/>
        <v>0.15484311050477489</v>
      </c>
    </row>
    <row r="16" spans="1:7" x14ac:dyDescent="0.25">
      <c r="A16" s="98" t="s">
        <v>143</v>
      </c>
      <c r="B16" s="98" t="s">
        <v>167</v>
      </c>
      <c r="C16" s="99">
        <v>5868</v>
      </c>
      <c r="D16" s="99">
        <v>738</v>
      </c>
      <c r="E16" s="99">
        <v>84</v>
      </c>
      <c r="F16" s="47">
        <f t="shared" si="0"/>
        <v>0.11382113821138211</v>
      </c>
    </row>
    <row r="17" spans="1:6" x14ac:dyDescent="0.25">
      <c r="A17" s="98" t="s">
        <v>143</v>
      </c>
      <c r="B17" s="98" t="s">
        <v>168</v>
      </c>
      <c r="C17" s="99">
        <v>5869</v>
      </c>
      <c r="D17" s="99">
        <v>934</v>
      </c>
      <c r="E17" s="99">
        <v>144</v>
      </c>
      <c r="F17" s="47">
        <f t="shared" si="0"/>
        <v>0.15417558886509636</v>
      </c>
    </row>
    <row r="18" spans="1:6" x14ac:dyDescent="0.25">
      <c r="A18" s="98" t="s">
        <v>143</v>
      </c>
      <c r="B18" s="98" t="s">
        <v>169</v>
      </c>
      <c r="C18" s="99">
        <v>6370</v>
      </c>
      <c r="D18" s="99">
        <v>235</v>
      </c>
      <c r="E18" s="99">
        <v>49</v>
      </c>
      <c r="F18" s="47">
        <f t="shared" si="0"/>
        <v>0.20851063829787234</v>
      </c>
    </row>
    <row r="19" spans="1:6" x14ac:dyDescent="0.25">
      <c r="A19" s="98" t="s">
        <v>143</v>
      </c>
      <c r="B19" s="98" t="s">
        <v>170</v>
      </c>
      <c r="C19" s="99">
        <v>5867</v>
      </c>
      <c r="D19" s="99">
        <v>1024</v>
      </c>
      <c r="E19" s="99">
        <v>163</v>
      </c>
      <c r="F19" s="47">
        <f t="shared" si="0"/>
        <v>0.1591796875</v>
      </c>
    </row>
    <row r="20" spans="1:6" x14ac:dyDescent="0.25">
      <c r="A20" s="98" t="s">
        <v>143</v>
      </c>
      <c r="B20" s="98" t="s">
        <v>159</v>
      </c>
      <c r="C20" s="99">
        <v>5861</v>
      </c>
      <c r="D20" s="99">
        <v>237</v>
      </c>
      <c r="E20" s="99">
        <v>24</v>
      </c>
      <c r="F20" s="47">
        <f t="shared" si="0"/>
        <v>0.10126582278481013</v>
      </c>
    </row>
    <row r="21" spans="1:6" x14ac:dyDescent="0.25">
      <c r="A21" s="98" t="s">
        <v>143</v>
      </c>
      <c r="B21" s="98" t="s">
        <v>160</v>
      </c>
      <c r="C21" s="99">
        <v>6267</v>
      </c>
      <c r="D21" s="99">
        <v>125</v>
      </c>
      <c r="E21" s="99">
        <v>16</v>
      </c>
      <c r="F21" s="47">
        <f t="shared" si="0"/>
        <v>0.128</v>
      </c>
    </row>
    <row r="22" spans="1:6" x14ac:dyDescent="0.25">
      <c r="A22" s="98" t="s">
        <v>142</v>
      </c>
      <c r="B22" s="98" t="s">
        <v>174</v>
      </c>
      <c r="C22" s="99">
        <v>5566</v>
      </c>
      <c r="D22" s="99">
        <v>3</v>
      </c>
      <c r="E22" s="99">
        <v>0</v>
      </c>
      <c r="F22" s="47">
        <f t="shared" si="0"/>
        <v>0</v>
      </c>
    </row>
    <row r="23" spans="1:6" x14ac:dyDescent="0.25">
      <c r="A23" s="98" t="s">
        <v>142</v>
      </c>
      <c r="B23" s="98" t="s">
        <v>173</v>
      </c>
      <c r="C23" s="99">
        <v>5567</v>
      </c>
      <c r="D23" s="99">
        <v>15</v>
      </c>
      <c r="E23" s="99">
        <v>4</v>
      </c>
      <c r="F23" s="47">
        <f t="shared" si="0"/>
        <v>0.26666666666666666</v>
      </c>
    </row>
    <row r="24" spans="1:6" x14ac:dyDescent="0.25">
      <c r="A24" s="98" t="s">
        <v>142</v>
      </c>
      <c r="B24" s="98" t="s">
        <v>171</v>
      </c>
      <c r="C24" s="99">
        <v>5568</v>
      </c>
      <c r="D24" s="99">
        <v>21</v>
      </c>
      <c r="E24" s="99">
        <v>3</v>
      </c>
      <c r="F24" s="47">
        <f t="shared" si="0"/>
        <v>0.14285714285714285</v>
      </c>
    </row>
    <row r="25" spans="1:6" x14ac:dyDescent="0.25">
      <c r="A25" s="197" t="s">
        <v>142</v>
      </c>
      <c r="B25" s="197" t="s">
        <v>172</v>
      </c>
      <c r="C25" s="198">
        <v>3012</v>
      </c>
      <c r="D25" s="198">
        <v>2</v>
      </c>
      <c r="E25" s="198">
        <v>0</v>
      </c>
      <c r="F25" s="199">
        <f t="shared" si="0"/>
        <v>0</v>
      </c>
    </row>
    <row r="26" spans="1:6" x14ac:dyDescent="0.25">
      <c r="A26" s="81" t="s">
        <v>104</v>
      </c>
      <c r="B26" s="81"/>
      <c r="C26" s="81"/>
      <c r="D26" s="58">
        <f>SUM(D9:D25)</f>
        <v>6280</v>
      </c>
      <c r="E26" s="58">
        <f>SUM(E9:E25)</f>
        <v>893</v>
      </c>
      <c r="F26" s="61">
        <f t="shared" si="0"/>
        <v>0.14219745222929936</v>
      </c>
    </row>
    <row r="27" spans="1:6" x14ac:dyDescent="0.25">
      <c r="A27" s="73"/>
      <c r="B27" s="73"/>
      <c r="C27" s="74"/>
      <c r="D27" s="74"/>
      <c r="E27" s="74"/>
      <c r="F27" s="75"/>
    </row>
    <row r="28" spans="1:6" x14ac:dyDescent="0.25">
      <c r="A28" s="73"/>
      <c r="B28" s="73"/>
      <c r="C28" s="74"/>
      <c r="D28" s="74"/>
      <c r="E28" s="74"/>
      <c r="F28" s="75"/>
    </row>
    <row r="29" spans="1:6" x14ac:dyDescent="0.25">
      <c r="A29" s="73"/>
      <c r="B29" s="73"/>
      <c r="C29" s="74"/>
      <c r="D29" s="74"/>
      <c r="E29" s="74"/>
      <c r="F29" s="75"/>
    </row>
    <row r="30" spans="1:6" x14ac:dyDescent="0.25">
      <c r="A30" s="73"/>
      <c r="B30" s="73"/>
      <c r="C30" s="74"/>
      <c r="D30" s="74"/>
      <c r="E30" s="74"/>
      <c r="F30" s="75"/>
    </row>
    <row r="31" spans="1:6" x14ac:dyDescent="0.25">
      <c r="A31" s="73"/>
      <c r="B31" s="73"/>
      <c r="C31" s="74"/>
      <c r="D31" s="74"/>
      <c r="E31" s="74"/>
      <c r="F31" s="75"/>
    </row>
    <row r="32" spans="1:6" x14ac:dyDescent="0.25">
      <c r="A32" s="73"/>
      <c r="B32" s="73"/>
      <c r="C32" s="74"/>
      <c r="D32" s="74"/>
      <c r="E32" s="74"/>
      <c r="F32" s="75"/>
    </row>
    <row r="33" spans="1:6" x14ac:dyDescent="0.25">
      <c r="A33" s="73"/>
      <c r="B33" s="73"/>
      <c r="C33" s="74"/>
      <c r="D33" s="74"/>
      <c r="E33" s="74"/>
      <c r="F33" s="75"/>
    </row>
    <row r="34" spans="1:6" x14ac:dyDescent="0.25">
      <c r="A34" s="73"/>
      <c r="B34" s="73"/>
      <c r="C34" s="74"/>
      <c r="D34" s="74"/>
      <c r="E34" s="74"/>
      <c r="F34" s="75"/>
    </row>
    <row r="35" spans="1:6" x14ac:dyDescent="0.25">
      <c r="A35" s="73"/>
      <c r="B35" s="73"/>
      <c r="C35" s="74"/>
      <c r="D35" s="74"/>
      <c r="E35" s="74"/>
      <c r="F35" s="75"/>
    </row>
    <row r="36" spans="1:6" x14ac:dyDescent="0.25">
      <c r="A36" s="73"/>
      <c r="B36" s="73"/>
      <c r="C36" s="74"/>
      <c r="D36" s="74"/>
      <c r="E36" s="74"/>
      <c r="F36" s="75"/>
    </row>
    <row r="37" spans="1:6" x14ac:dyDescent="0.25">
      <c r="A37" s="73"/>
      <c r="B37" s="73"/>
      <c r="C37" s="74"/>
      <c r="D37" s="74"/>
      <c r="E37" s="74"/>
      <c r="F37" s="75"/>
    </row>
    <row r="38" spans="1:6" x14ac:dyDescent="0.25">
      <c r="A38" s="73"/>
      <c r="B38" s="73"/>
      <c r="C38" s="74"/>
      <c r="D38" s="74"/>
      <c r="E38" s="74"/>
      <c r="F38" s="75"/>
    </row>
    <row r="39" spans="1:6" x14ac:dyDescent="0.25">
      <c r="A39" s="73"/>
      <c r="B39" s="73"/>
      <c r="C39" s="74"/>
      <c r="D39" s="74"/>
      <c r="E39" s="74"/>
      <c r="F39" s="75"/>
    </row>
    <row r="40" spans="1:6" x14ac:dyDescent="0.25">
      <c r="A40" s="73"/>
      <c r="B40" s="73"/>
      <c r="C40" s="74"/>
      <c r="D40" s="74"/>
      <c r="E40" s="74"/>
      <c r="F40" s="75"/>
    </row>
    <row r="41" spans="1:6" x14ac:dyDescent="0.25">
      <c r="A41" s="73"/>
      <c r="B41" s="73"/>
      <c r="C41" s="74"/>
      <c r="D41" s="74"/>
      <c r="E41" s="74"/>
      <c r="F41" s="75"/>
    </row>
    <row r="42" spans="1:6" x14ac:dyDescent="0.25">
      <c r="A42" s="73"/>
      <c r="B42" s="73"/>
      <c r="C42" s="74"/>
      <c r="D42" s="74"/>
      <c r="E42" s="74"/>
      <c r="F42" s="75"/>
    </row>
    <row r="43" spans="1:6" x14ac:dyDescent="0.25">
      <c r="A43" s="73"/>
      <c r="B43" s="73"/>
      <c r="C43" s="74"/>
      <c r="D43" s="74"/>
      <c r="E43" s="74"/>
      <c r="F43" s="75"/>
    </row>
    <row r="44" spans="1:6" x14ac:dyDescent="0.25">
      <c r="A44" s="73"/>
      <c r="B44" s="73"/>
      <c r="C44" s="74"/>
      <c r="D44" s="74"/>
      <c r="E44" s="74"/>
      <c r="F44" s="75"/>
    </row>
    <row r="45" spans="1:6" x14ac:dyDescent="0.25">
      <c r="A45" s="73"/>
      <c r="B45" s="73"/>
      <c r="C45" s="74"/>
      <c r="D45" s="74"/>
      <c r="E45" s="74"/>
      <c r="F45" s="75"/>
    </row>
    <row r="46" spans="1:6" x14ac:dyDescent="0.25">
      <c r="A46" s="73"/>
      <c r="B46" s="73"/>
      <c r="C46" s="74"/>
      <c r="D46" s="74"/>
      <c r="E46" s="74"/>
      <c r="F46" s="75"/>
    </row>
    <row r="47" spans="1:6" x14ac:dyDescent="0.25">
      <c r="A47" s="73"/>
      <c r="B47" s="73"/>
      <c r="C47" s="74"/>
      <c r="D47" s="74"/>
      <c r="E47" s="74"/>
      <c r="F47" s="75"/>
    </row>
    <row r="48" spans="1:6" x14ac:dyDescent="0.25">
      <c r="A48" s="73"/>
      <c r="B48" s="73"/>
      <c r="C48" s="74"/>
      <c r="D48" s="74"/>
      <c r="E48" s="74"/>
      <c r="F48" s="75"/>
    </row>
    <row r="49" spans="1:6" x14ac:dyDescent="0.25">
      <c r="A49" s="73"/>
      <c r="B49" s="73"/>
      <c r="C49" s="74"/>
      <c r="D49" s="74"/>
      <c r="E49" s="74"/>
      <c r="F49" s="75"/>
    </row>
    <row r="50" spans="1:6" x14ac:dyDescent="0.25">
      <c r="A50" s="73"/>
      <c r="B50" s="73"/>
      <c r="C50" s="74"/>
      <c r="D50" s="74"/>
      <c r="E50" s="74"/>
      <c r="F50" s="75"/>
    </row>
    <row r="51" spans="1:6" x14ac:dyDescent="0.25">
      <c r="A51" s="73"/>
      <c r="B51" s="73"/>
      <c r="C51" s="74"/>
      <c r="D51" s="74"/>
      <c r="E51" s="74"/>
      <c r="F51" s="75"/>
    </row>
    <row r="52" spans="1:6" x14ac:dyDescent="0.25">
      <c r="A52" s="73"/>
      <c r="B52" s="73"/>
      <c r="C52" s="74"/>
      <c r="D52" s="74"/>
      <c r="E52" s="74"/>
      <c r="F52" s="75"/>
    </row>
    <row r="53" spans="1:6" x14ac:dyDescent="0.25">
      <c r="A53" s="73"/>
      <c r="B53" s="73"/>
      <c r="C53" s="74"/>
      <c r="D53" s="74"/>
      <c r="E53" s="74"/>
      <c r="F53" s="75"/>
    </row>
    <row r="54" spans="1:6" x14ac:dyDescent="0.25">
      <c r="A54" s="73"/>
      <c r="B54" s="73"/>
      <c r="C54" s="74"/>
      <c r="D54" s="74"/>
      <c r="E54" s="74"/>
      <c r="F54" s="75"/>
    </row>
    <row r="55" spans="1:6" x14ac:dyDescent="0.25">
      <c r="A55" s="73"/>
      <c r="B55" s="73"/>
      <c r="C55" s="74"/>
      <c r="D55" s="74"/>
      <c r="E55" s="74"/>
      <c r="F55" s="75"/>
    </row>
    <row r="56" spans="1:6" x14ac:dyDescent="0.25">
      <c r="A56" s="73"/>
      <c r="B56" s="73"/>
      <c r="C56" s="74"/>
      <c r="D56" s="74"/>
      <c r="E56" s="74"/>
      <c r="F56" s="75"/>
    </row>
    <row r="57" spans="1:6" x14ac:dyDescent="0.25">
      <c r="A57" s="73"/>
      <c r="B57" s="73"/>
      <c r="C57" s="74"/>
      <c r="D57" s="74"/>
      <c r="E57" s="74"/>
      <c r="F57" s="75"/>
    </row>
    <row r="58" spans="1:6" x14ac:dyDescent="0.25">
      <c r="A58" s="73"/>
      <c r="B58" s="73"/>
      <c r="C58" s="74"/>
      <c r="D58" s="74"/>
      <c r="E58" s="74"/>
      <c r="F58" s="75"/>
    </row>
    <row r="59" spans="1:6" x14ac:dyDescent="0.25">
      <c r="A59" s="73"/>
      <c r="B59" s="73"/>
      <c r="C59" s="74"/>
      <c r="D59" s="74"/>
      <c r="E59" s="74"/>
      <c r="F59" s="75"/>
    </row>
    <row r="60" spans="1:6" x14ac:dyDescent="0.25">
      <c r="A60" s="73"/>
      <c r="B60" s="73"/>
      <c r="C60" s="74"/>
      <c r="D60" s="74"/>
      <c r="E60" s="74"/>
      <c r="F60" s="75"/>
    </row>
    <row r="61" spans="1:6" x14ac:dyDescent="0.25">
      <c r="A61" s="73"/>
      <c r="B61" s="73"/>
      <c r="C61" s="74"/>
      <c r="D61" s="74"/>
      <c r="E61" s="74"/>
      <c r="F61" s="75"/>
    </row>
    <row r="62" spans="1:6" x14ac:dyDescent="0.25">
      <c r="A62" s="73"/>
      <c r="B62" s="73"/>
      <c r="C62" s="74"/>
      <c r="D62" s="74"/>
      <c r="E62" s="74"/>
      <c r="F62" s="75"/>
    </row>
    <row r="63" spans="1:6" x14ac:dyDescent="0.25">
      <c r="A63" s="73"/>
      <c r="B63" s="73"/>
      <c r="C63" s="74"/>
      <c r="D63" s="74"/>
      <c r="E63" s="74"/>
      <c r="F63" s="75"/>
    </row>
    <row r="64" spans="1:6" x14ac:dyDescent="0.25">
      <c r="A64" s="73"/>
      <c r="B64" s="73"/>
      <c r="C64" s="74"/>
      <c r="D64" s="74"/>
      <c r="E64" s="74"/>
      <c r="F64" s="75"/>
    </row>
    <row r="65" spans="1:6" x14ac:dyDescent="0.25">
      <c r="A65" s="73"/>
      <c r="B65" s="73"/>
      <c r="C65" s="74"/>
      <c r="D65" s="74"/>
      <c r="E65" s="74"/>
      <c r="F65" s="75"/>
    </row>
    <row r="66" spans="1:6" x14ac:dyDescent="0.25">
      <c r="A66" s="73"/>
      <c r="B66" s="73"/>
      <c r="C66" s="74"/>
      <c r="D66" s="74"/>
      <c r="E66" s="74"/>
      <c r="F66" s="75"/>
    </row>
    <row r="67" spans="1:6" x14ac:dyDescent="0.25">
      <c r="A67" s="73"/>
      <c r="B67" s="73"/>
      <c r="C67" s="74"/>
      <c r="D67" s="74"/>
      <c r="E67" s="74"/>
      <c r="F67" s="75"/>
    </row>
    <row r="68" spans="1:6" x14ac:dyDescent="0.25">
      <c r="A68" s="73"/>
      <c r="B68" s="73"/>
      <c r="C68" s="74"/>
      <c r="D68" s="74"/>
      <c r="E68" s="74"/>
      <c r="F68" s="75"/>
    </row>
    <row r="69" spans="1:6" x14ac:dyDescent="0.25">
      <c r="A69" s="73"/>
      <c r="B69" s="73"/>
      <c r="C69" s="74"/>
      <c r="D69" s="74"/>
      <c r="E69" s="74"/>
      <c r="F69" s="75"/>
    </row>
    <row r="70" spans="1:6" x14ac:dyDescent="0.25">
      <c r="A70" s="73"/>
      <c r="B70" s="73"/>
      <c r="C70" s="74"/>
      <c r="D70" s="74"/>
      <c r="E70" s="74"/>
      <c r="F70" s="75"/>
    </row>
    <row r="71" spans="1:6" x14ac:dyDescent="0.25">
      <c r="A71" s="73"/>
      <c r="B71" s="73"/>
      <c r="C71" s="74"/>
      <c r="D71" s="74"/>
      <c r="E71" s="74"/>
      <c r="F71" s="75"/>
    </row>
    <row r="72" spans="1:6" x14ac:dyDescent="0.25">
      <c r="A72" s="73"/>
      <c r="B72" s="73"/>
      <c r="C72" s="74"/>
      <c r="D72" s="74"/>
      <c r="E72" s="74"/>
      <c r="F72" s="75"/>
    </row>
    <row r="73" spans="1:6" x14ac:dyDescent="0.25">
      <c r="A73" s="73"/>
      <c r="B73" s="73"/>
      <c r="C73" s="74"/>
      <c r="D73" s="74"/>
      <c r="E73" s="74"/>
      <c r="F73" s="75"/>
    </row>
    <row r="74" spans="1:6" x14ac:dyDescent="0.25">
      <c r="A74" s="73"/>
      <c r="B74" s="73"/>
      <c r="C74" s="74"/>
      <c r="D74" s="74"/>
      <c r="E74" s="74"/>
      <c r="F74" s="75"/>
    </row>
    <row r="75" spans="1:6" x14ac:dyDescent="0.25">
      <c r="A75" s="73"/>
      <c r="B75" s="73"/>
      <c r="C75" s="74"/>
      <c r="D75" s="74"/>
      <c r="E75" s="74"/>
      <c r="F75" s="75"/>
    </row>
    <row r="76" spans="1:6" x14ac:dyDescent="0.25">
      <c r="A76" s="73"/>
      <c r="B76" s="73"/>
      <c r="C76" s="74"/>
      <c r="D76" s="74"/>
      <c r="E76" s="74"/>
      <c r="F76" s="75"/>
    </row>
    <row r="77" spans="1:6" x14ac:dyDescent="0.25">
      <c r="A77" s="73"/>
      <c r="B77" s="73"/>
      <c r="C77" s="74"/>
      <c r="D77" s="74"/>
      <c r="E77" s="74"/>
      <c r="F77" s="75"/>
    </row>
    <row r="78" spans="1:6" x14ac:dyDescent="0.25">
      <c r="A78" s="73"/>
      <c r="B78" s="73"/>
      <c r="C78" s="74"/>
      <c r="D78" s="74"/>
      <c r="E78" s="74"/>
      <c r="F78" s="75"/>
    </row>
    <row r="79" spans="1:6" x14ac:dyDescent="0.25">
      <c r="A79" s="73"/>
      <c r="B79" s="73"/>
      <c r="C79" s="74"/>
      <c r="D79" s="74"/>
      <c r="E79" s="74"/>
      <c r="F79" s="75"/>
    </row>
    <row r="80" spans="1:6" x14ac:dyDescent="0.25">
      <c r="A80" s="73"/>
      <c r="B80" s="73"/>
      <c r="C80" s="74"/>
      <c r="D80" s="74"/>
      <c r="E80" s="74"/>
      <c r="F80" s="75"/>
    </row>
    <row r="81" spans="1:6" x14ac:dyDescent="0.25">
      <c r="A81" s="73"/>
      <c r="B81" s="73"/>
      <c r="C81" s="74"/>
      <c r="D81" s="74"/>
      <c r="E81" s="74"/>
      <c r="F81" s="75"/>
    </row>
    <row r="82" spans="1:6" x14ac:dyDescent="0.25">
      <c r="A82" s="73"/>
      <c r="B82" s="73"/>
      <c r="C82" s="74"/>
      <c r="D82" s="74"/>
      <c r="E82" s="74"/>
      <c r="F82" s="75"/>
    </row>
    <row r="83" spans="1:6" x14ac:dyDescent="0.25">
      <c r="A83" s="73"/>
      <c r="B83" s="73"/>
      <c r="C83" s="74"/>
      <c r="D83" s="74"/>
      <c r="E83" s="74"/>
      <c r="F83" s="75"/>
    </row>
    <row r="84" spans="1:6" x14ac:dyDescent="0.25">
      <c r="A84" s="73"/>
      <c r="B84" s="73"/>
      <c r="C84" s="74"/>
      <c r="D84" s="74"/>
      <c r="E84" s="74"/>
      <c r="F84" s="75"/>
    </row>
    <row r="85" spans="1:6" x14ac:dyDescent="0.25">
      <c r="A85" s="73"/>
      <c r="B85" s="73"/>
      <c r="C85" s="74"/>
      <c r="D85" s="74"/>
      <c r="E85" s="74"/>
      <c r="F85" s="75"/>
    </row>
    <row r="86" spans="1:6" x14ac:dyDescent="0.25">
      <c r="A86" s="73"/>
      <c r="B86" s="73"/>
      <c r="C86" s="74"/>
      <c r="D86" s="74"/>
      <c r="E86" s="74"/>
      <c r="F86" s="75"/>
    </row>
    <row r="87" spans="1:6" x14ac:dyDescent="0.25">
      <c r="A87" s="73"/>
      <c r="B87" s="73"/>
      <c r="C87" s="74"/>
      <c r="D87" s="74"/>
      <c r="E87" s="74"/>
      <c r="F87" s="75"/>
    </row>
    <row r="88" spans="1:6" x14ac:dyDescent="0.25">
      <c r="A88" s="73"/>
      <c r="B88" s="73"/>
      <c r="C88" s="74"/>
      <c r="D88" s="74"/>
      <c r="E88" s="74"/>
      <c r="F88" s="75"/>
    </row>
    <row r="89" spans="1:6" x14ac:dyDescent="0.25">
      <c r="A89" s="73"/>
      <c r="B89" s="73"/>
      <c r="C89" s="74"/>
      <c r="D89" s="74"/>
      <c r="E89" s="74"/>
      <c r="F89" s="75"/>
    </row>
    <row r="90" spans="1:6" x14ac:dyDescent="0.25">
      <c r="A90" s="73"/>
      <c r="B90" s="73"/>
      <c r="C90" s="74"/>
      <c r="D90" s="74"/>
      <c r="E90" s="74"/>
      <c r="F90" s="75"/>
    </row>
    <row r="91" spans="1:6" x14ac:dyDescent="0.25">
      <c r="A91" s="73"/>
      <c r="B91" s="73"/>
      <c r="C91" s="74"/>
      <c r="D91" s="74"/>
      <c r="E91" s="74"/>
      <c r="F91" s="75"/>
    </row>
    <row r="92" spans="1:6" x14ac:dyDescent="0.25">
      <c r="A92" s="73"/>
      <c r="B92" s="73"/>
      <c r="C92" s="74"/>
      <c r="D92" s="74"/>
      <c r="E92" s="74"/>
      <c r="F92" s="75"/>
    </row>
    <row r="93" spans="1:6" x14ac:dyDescent="0.25">
      <c r="A93" s="73"/>
      <c r="B93" s="73"/>
      <c r="C93" s="74"/>
      <c r="D93" s="74"/>
      <c r="E93" s="74"/>
      <c r="F93" s="75"/>
    </row>
    <row r="94" spans="1:6" x14ac:dyDescent="0.25">
      <c r="A94" s="73"/>
      <c r="B94" s="73"/>
      <c r="C94" s="74"/>
      <c r="D94" s="74"/>
      <c r="E94" s="74"/>
      <c r="F94" s="75"/>
    </row>
    <row r="95" spans="1:6" x14ac:dyDescent="0.25">
      <c r="A95" s="73"/>
      <c r="B95" s="73"/>
      <c r="C95" s="74"/>
      <c r="D95" s="74"/>
      <c r="E95" s="74"/>
      <c r="F95" s="75"/>
    </row>
    <row r="96" spans="1:6" x14ac:dyDescent="0.25">
      <c r="A96" s="73"/>
      <c r="B96" s="73"/>
      <c r="C96" s="74"/>
      <c r="D96" s="74"/>
      <c r="E96" s="74"/>
      <c r="F96" s="75"/>
    </row>
    <row r="97" spans="1:6" x14ac:dyDescent="0.25">
      <c r="A97" s="73"/>
      <c r="B97" s="73"/>
      <c r="C97" s="74"/>
      <c r="D97" s="74"/>
      <c r="E97" s="74"/>
      <c r="F97" s="75"/>
    </row>
    <row r="98" spans="1:6" x14ac:dyDescent="0.25">
      <c r="A98" s="73"/>
      <c r="B98" s="73"/>
      <c r="C98" s="74"/>
      <c r="D98" s="74"/>
      <c r="E98" s="74"/>
      <c r="F98" s="75"/>
    </row>
    <row r="99" spans="1:6" x14ac:dyDescent="0.25">
      <c r="A99" s="73"/>
      <c r="B99" s="73"/>
      <c r="C99" s="74"/>
      <c r="D99" s="74"/>
      <c r="E99" s="74"/>
      <c r="F99" s="75"/>
    </row>
    <row r="100" spans="1:6" x14ac:dyDescent="0.25">
      <c r="A100" s="73"/>
      <c r="B100" s="73"/>
      <c r="C100" s="74"/>
      <c r="D100" s="74"/>
      <c r="E100" s="74"/>
      <c r="F100" s="75"/>
    </row>
    <row r="101" spans="1:6" x14ac:dyDescent="0.25">
      <c r="A101" s="73"/>
      <c r="B101" s="73"/>
      <c r="C101" s="74"/>
      <c r="D101" s="74"/>
      <c r="E101" s="74"/>
      <c r="F101" s="75"/>
    </row>
    <row r="102" spans="1:6" x14ac:dyDescent="0.25">
      <c r="A102" s="73"/>
      <c r="B102" s="73"/>
      <c r="C102" s="74"/>
      <c r="D102" s="74"/>
      <c r="E102" s="74"/>
      <c r="F102" s="75"/>
    </row>
    <row r="103" spans="1:6" x14ac:dyDescent="0.25">
      <c r="A103" s="73"/>
      <c r="B103" s="73"/>
      <c r="C103" s="74"/>
      <c r="D103" s="74"/>
      <c r="E103" s="74"/>
      <c r="F103" s="75"/>
    </row>
    <row r="104" spans="1:6" x14ac:dyDescent="0.25">
      <c r="A104" s="73"/>
      <c r="B104" s="73"/>
      <c r="C104" s="74"/>
      <c r="D104" s="74"/>
      <c r="E104" s="74"/>
      <c r="F104" s="75"/>
    </row>
    <row r="105" spans="1:6" x14ac:dyDescent="0.25">
      <c r="A105" s="73"/>
      <c r="B105" s="73"/>
      <c r="C105" s="74"/>
      <c r="D105" s="74"/>
      <c r="E105" s="74"/>
      <c r="F105" s="75"/>
    </row>
    <row r="106" spans="1:6" x14ac:dyDescent="0.25">
      <c r="A106" s="73"/>
      <c r="B106" s="73"/>
      <c r="C106" s="74"/>
      <c r="D106" s="74"/>
      <c r="E106" s="74"/>
      <c r="F106" s="75"/>
    </row>
    <row r="107" spans="1:6" x14ac:dyDescent="0.25">
      <c r="A107" s="73"/>
      <c r="B107" s="73"/>
      <c r="C107" s="74"/>
      <c r="D107" s="74"/>
      <c r="E107" s="74"/>
      <c r="F107" s="75"/>
    </row>
    <row r="108" spans="1:6" x14ac:dyDescent="0.25">
      <c r="A108" s="73"/>
      <c r="B108" s="73"/>
      <c r="C108" s="74"/>
      <c r="D108" s="74"/>
      <c r="E108" s="74"/>
      <c r="F108" s="75"/>
    </row>
    <row r="109" spans="1:6" x14ac:dyDescent="0.25">
      <c r="A109" s="73"/>
      <c r="B109" s="73"/>
      <c r="C109" s="74"/>
      <c r="D109" s="74"/>
      <c r="E109" s="74"/>
      <c r="F109" s="75"/>
    </row>
    <row r="110" spans="1:6" x14ac:dyDescent="0.25">
      <c r="A110" s="73"/>
      <c r="B110" s="73"/>
      <c r="C110" s="74"/>
      <c r="D110" s="74"/>
      <c r="E110" s="74"/>
      <c r="F110" s="75"/>
    </row>
    <row r="111" spans="1:6" x14ac:dyDescent="0.25">
      <c r="A111" s="73"/>
      <c r="B111" s="73"/>
      <c r="C111" s="74"/>
      <c r="D111" s="74"/>
      <c r="E111" s="74"/>
      <c r="F111" s="75"/>
    </row>
    <row r="112" spans="1:6" x14ac:dyDescent="0.25">
      <c r="A112" s="73"/>
      <c r="B112" s="73"/>
      <c r="C112" s="74"/>
      <c r="D112" s="74"/>
      <c r="E112" s="74"/>
      <c r="F112" s="75"/>
    </row>
    <row r="113" spans="1:6" x14ac:dyDescent="0.25">
      <c r="A113" s="73"/>
      <c r="B113" s="73"/>
      <c r="C113" s="74"/>
      <c r="D113" s="74"/>
      <c r="E113" s="74"/>
      <c r="F113" s="75"/>
    </row>
    <row r="114" spans="1:6" x14ac:dyDescent="0.25">
      <c r="A114" s="73"/>
      <c r="B114" s="73"/>
      <c r="C114" s="74"/>
      <c r="D114" s="74"/>
      <c r="E114" s="74"/>
      <c r="F114" s="75"/>
    </row>
    <row r="115" spans="1:6" x14ac:dyDescent="0.25">
      <c r="A115" s="73"/>
      <c r="B115" s="73"/>
      <c r="C115" s="74"/>
      <c r="D115" s="74"/>
      <c r="E115" s="74"/>
      <c r="F115" s="75"/>
    </row>
    <row r="116" spans="1:6" x14ac:dyDescent="0.25">
      <c r="A116" s="73"/>
      <c r="B116" s="73"/>
      <c r="C116" s="74"/>
      <c r="D116" s="74"/>
      <c r="E116" s="74"/>
      <c r="F116" s="75"/>
    </row>
    <row r="117" spans="1:6" x14ac:dyDescent="0.25">
      <c r="A117" s="73"/>
      <c r="B117" s="73"/>
      <c r="C117" s="74"/>
      <c r="D117" s="74"/>
      <c r="E117" s="74"/>
      <c r="F117" s="75"/>
    </row>
    <row r="118" spans="1:6" x14ac:dyDescent="0.25">
      <c r="A118" s="73"/>
      <c r="B118" s="73"/>
      <c r="C118" s="74"/>
      <c r="D118" s="74"/>
      <c r="E118" s="74"/>
      <c r="F118" s="75"/>
    </row>
    <row r="119" spans="1:6" x14ac:dyDescent="0.25">
      <c r="A119" s="73"/>
      <c r="B119" s="73"/>
      <c r="C119" s="74"/>
      <c r="D119" s="74"/>
      <c r="E119" s="74"/>
      <c r="F119" s="75"/>
    </row>
    <row r="120" spans="1:6" x14ac:dyDescent="0.25">
      <c r="A120" s="73"/>
      <c r="B120" s="73"/>
      <c r="C120" s="74"/>
      <c r="D120" s="74"/>
      <c r="E120" s="74"/>
      <c r="F120" s="75"/>
    </row>
    <row r="121" spans="1:6" x14ac:dyDescent="0.25">
      <c r="A121" s="73"/>
      <c r="B121" s="73"/>
      <c r="C121" s="74"/>
      <c r="D121" s="74"/>
      <c r="E121" s="74"/>
      <c r="F121" s="75"/>
    </row>
    <row r="122" spans="1:6" x14ac:dyDescent="0.25">
      <c r="A122" s="73"/>
      <c r="B122" s="73"/>
      <c r="C122" s="74"/>
      <c r="D122" s="74"/>
      <c r="E122" s="74"/>
      <c r="F122" s="75"/>
    </row>
    <row r="123" spans="1:6" x14ac:dyDescent="0.25">
      <c r="A123" s="73"/>
      <c r="B123" s="73"/>
      <c r="C123" s="74"/>
      <c r="D123" s="74"/>
      <c r="E123" s="74"/>
      <c r="F123" s="75"/>
    </row>
    <row r="124" spans="1:6" x14ac:dyDescent="0.25">
      <c r="A124" s="73"/>
      <c r="B124" s="73"/>
      <c r="C124" s="74"/>
      <c r="D124" s="74"/>
      <c r="E124" s="74"/>
      <c r="F124" s="75"/>
    </row>
    <row r="125" spans="1:6" x14ac:dyDescent="0.25">
      <c r="A125" s="73"/>
      <c r="B125" s="73"/>
      <c r="C125" s="74"/>
      <c r="D125" s="74"/>
      <c r="E125" s="74"/>
      <c r="F125" s="75"/>
    </row>
    <row r="126" spans="1:6" x14ac:dyDescent="0.25">
      <c r="A126" s="73"/>
      <c r="B126" s="73"/>
      <c r="C126" s="74"/>
      <c r="D126" s="74"/>
      <c r="E126" s="74"/>
      <c r="F126" s="75"/>
    </row>
    <row r="127" spans="1:6" x14ac:dyDescent="0.25">
      <c r="A127" s="73"/>
      <c r="B127" s="73"/>
      <c r="C127" s="74"/>
      <c r="D127" s="74"/>
      <c r="E127" s="74"/>
      <c r="F127" s="75"/>
    </row>
    <row r="128" spans="1:6" x14ac:dyDescent="0.25">
      <c r="A128" s="73"/>
      <c r="B128" s="73"/>
      <c r="C128" s="74"/>
      <c r="D128" s="74"/>
      <c r="E128" s="74"/>
      <c r="F128" s="75"/>
    </row>
    <row r="129" spans="1:6" x14ac:dyDescent="0.25">
      <c r="A129" s="73"/>
      <c r="B129" s="73"/>
      <c r="C129" s="74"/>
      <c r="D129" s="74"/>
      <c r="E129" s="74"/>
      <c r="F129" s="75"/>
    </row>
    <row r="130" spans="1:6" x14ac:dyDescent="0.25">
      <c r="A130" s="73"/>
      <c r="B130" s="73"/>
      <c r="C130" s="74"/>
      <c r="D130" s="74"/>
      <c r="E130" s="74"/>
      <c r="F130" s="75"/>
    </row>
    <row r="131" spans="1:6" x14ac:dyDescent="0.25">
      <c r="A131" s="73"/>
      <c r="B131" s="73"/>
      <c r="C131" s="74"/>
      <c r="D131" s="74"/>
      <c r="E131" s="74"/>
      <c r="F131" s="75"/>
    </row>
    <row r="132" spans="1:6" x14ac:dyDescent="0.25">
      <c r="A132" s="73"/>
      <c r="B132" s="73"/>
      <c r="C132" s="74"/>
      <c r="D132" s="74"/>
      <c r="E132" s="74"/>
      <c r="F132" s="75"/>
    </row>
    <row r="133" spans="1:6" customFormat="1" x14ac:dyDescent="0.25">
      <c r="A133" s="73"/>
      <c r="B133" s="73"/>
      <c r="C133" s="76"/>
      <c r="D133" s="76"/>
      <c r="E133" s="76"/>
      <c r="F133" s="72"/>
    </row>
    <row r="134" spans="1:6" x14ac:dyDescent="0.25">
      <c r="A134" s="73"/>
      <c r="B134" s="73"/>
      <c r="C134" s="76"/>
      <c r="D134" s="76"/>
      <c r="E134" s="76"/>
      <c r="F134" s="77"/>
    </row>
    <row r="135" spans="1:6" x14ac:dyDescent="0.25">
      <c r="A135" s="73"/>
      <c r="B135" s="73"/>
      <c r="C135" s="76"/>
      <c r="D135" s="76"/>
      <c r="E135" s="76"/>
      <c r="F135" s="77"/>
    </row>
    <row r="136" spans="1:6" x14ac:dyDescent="0.25">
      <c r="A136" s="73"/>
      <c r="B136" s="73"/>
      <c r="C136" s="76"/>
      <c r="D136" s="76"/>
      <c r="E136" s="76"/>
      <c r="F136" s="77"/>
    </row>
    <row r="137" spans="1:6" x14ac:dyDescent="0.25">
      <c r="A137" s="73"/>
      <c r="B137" s="73"/>
      <c r="C137" s="76"/>
      <c r="D137" s="76"/>
      <c r="E137" s="76"/>
      <c r="F137" s="77"/>
    </row>
    <row r="138" spans="1:6" x14ac:dyDescent="0.25">
      <c r="A138" s="73"/>
      <c r="B138" s="73"/>
      <c r="C138" s="76"/>
      <c r="D138" s="76"/>
      <c r="E138" s="76"/>
      <c r="F138" s="77"/>
    </row>
    <row r="139" spans="1:6" x14ac:dyDescent="0.25">
      <c r="A139" s="73"/>
      <c r="B139" s="73"/>
      <c r="C139" s="76"/>
      <c r="D139" s="76"/>
      <c r="E139" s="76"/>
      <c r="F139" s="77"/>
    </row>
    <row r="140" spans="1:6" x14ac:dyDescent="0.25">
      <c r="A140" s="73"/>
      <c r="B140" s="73"/>
      <c r="C140" s="76"/>
      <c r="D140" s="76"/>
      <c r="E140" s="76"/>
      <c r="F140" s="77"/>
    </row>
    <row r="141" spans="1:6" x14ac:dyDescent="0.25">
      <c r="A141" s="73"/>
      <c r="B141" s="73"/>
      <c r="C141" s="76"/>
      <c r="D141" s="76"/>
      <c r="E141" s="76"/>
      <c r="F141" s="77"/>
    </row>
    <row r="142" spans="1:6" x14ac:dyDescent="0.25">
      <c r="A142" s="73"/>
      <c r="B142" s="73"/>
      <c r="C142" s="76"/>
      <c r="D142" s="76"/>
      <c r="E142" s="76"/>
      <c r="F142" s="77"/>
    </row>
    <row r="143" spans="1:6" x14ac:dyDescent="0.25">
      <c r="A143" s="73"/>
      <c r="B143" s="73"/>
      <c r="C143" s="76"/>
      <c r="D143" s="76"/>
      <c r="E143" s="76"/>
      <c r="F143" s="77"/>
    </row>
    <row r="144" spans="1:6" x14ac:dyDescent="0.25">
      <c r="A144" s="73"/>
      <c r="B144" s="73"/>
      <c r="C144" s="76"/>
      <c r="D144" s="76"/>
      <c r="E144" s="76"/>
      <c r="F144" s="77"/>
    </row>
    <row r="145" spans="1:6" x14ac:dyDescent="0.25">
      <c r="A145" s="73"/>
      <c r="B145" s="73"/>
      <c r="C145" s="76"/>
      <c r="D145" s="76"/>
      <c r="E145" s="76"/>
      <c r="F145" s="77"/>
    </row>
    <row r="146" spans="1:6" x14ac:dyDescent="0.25">
      <c r="A146" s="73"/>
      <c r="B146" s="73"/>
      <c r="C146" s="76"/>
      <c r="D146" s="76"/>
      <c r="E146" s="76"/>
      <c r="F146" s="77"/>
    </row>
    <row r="147" spans="1:6" x14ac:dyDescent="0.25">
      <c r="A147" s="73"/>
      <c r="B147" s="73"/>
      <c r="C147" s="76"/>
      <c r="D147" s="76"/>
      <c r="E147" s="76"/>
      <c r="F147" s="77"/>
    </row>
    <row r="148" spans="1:6" x14ac:dyDescent="0.25">
      <c r="A148" s="78"/>
      <c r="B148" s="78"/>
      <c r="C148" s="78"/>
      <c r="D148" s="79"/>
      <c r="E148" s="79"/>
      <c r="F148" s="80"/>
    </row>
  </sheetData>
  <sheetProtection sort="0" autoFilter="0" pivotTables="0"/>
  <mergeCells count="8">
    <mergeCell ref="A5:F5"/>
    <mergeCell ref="A7:A8"/>
    <mergeCell ref="B7:B8"/>
    <mergeCell ref="C7:C8"/>
    <mergeCell ref="D7:D8"/>
    <mergeCell ref="E7:E8"/>
    <mergeCell ref="F7:F8"/>
    <mergeCell ref="A26:C26"/>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A4D7-FC64-4066-9B0F-35CF50EC24B8}">
  <dimension ref="A1:T27"/>
  <sheetViews>
    <sheetView showGridLines="0" zoomScale="80" zoomScaleNormal="80" workbookViewId="0">
      <selection activeCell="D22" sqref="D22"/>
    </sheetView>
  </sheetViews>
  <sheetFormatPr defaultRowHeight="15" x14ac:dyDescent="0.25"/>
  <cols>
    <col min="1" max="1" width="39.85546875" style="3" customWidth="1"/>
    <col min="2" max="3" width="9.140625" style="3"/>
    <col min="4" max="4" width="10" style="3" customWidth="1"/>
    <col min="5" max="16384" width="9.140625" style="3"/>
  </cols>
  <sheetData>
    <row r="1" spans="1:20" s="2" customFormat="1" x14ac:dyDescent="0.25"/>
    <row r="2" spans="1:20" s="2" customFormat="1" x14ac:dyDescent="0.25"/>
    <row r="3" spans="1:20" s="2" customFormat="1" x14ac:dyDescent="0.25"/>
    <row r="4" spans="1:20" s="2" customFormat="1" x14ac:dyDescent="0.25"/>
    <row r="5" spans="1:20" s="2" customFormat="1" x14ac:dyDescent="0.25"/>
    <row r="6" spans="1:20" s="2" customFormat="1" x14ac:dyDescent="0.25"/>
    <row r="7" spans="1:20" s="2" customFormat="1" x14ac:dyDescent="0.25"/>
    <row r="10" spans="1:20" s="2" customFormat="1" ht="23.25" x14ac:dyDescent="0.35">
      <c r="A10" s="65" t="s">
        <v>113</v>
      </c>
      <c r="B10" s="65"/>
      <c r="C10" s="65"/>
      <c r="D10" s="65"/>
      <c r="E10" s="65"/>
      <c r="F10" s="65"/>
      <c r="G10" s="65"/>
      <c r="H10" s="65"/>
      <c r="I10" s="65"/>
      <c r="J10" s="65"/>
      <c r="K10" s="65"/>
      <c r="L10" s="65"/>
      <c r="M10" s="65"/>
      <c r="N10" s="65"/>
      <c r="O10" s="65"/>
      <c r="P10" s="65"/>
      <c r="Q10" s="65"/>
      <c r="R10" s="65"/>
      <c r="S10" s="65"/>
      <c r="T10" s="65"/>
    </row>
    <row r="11" spans="1:20" ht="23.25" x14ac:dyDescent="0.35">
      <c r="A11" s="118"/>
      <c r="B11" s="118"/>
      <c r="C11" s="118"/>
      <c r="D11" s="118"/>
      <c r="E11" s="118"/>
      <c r="F11" s="37"/>
      <c r="G11" s="37"/>
      <c r="H11" s="37"/>
      <c r="I11" s="37"/>
      <c r="J11" s="37"/>
      <c r="K11" s="37"/>
      <c r="L11" s="37"/>
      <c r="M11" s="37"/>
      <c r="N11" s="37"/>
      <c r="O11" s="37"/>
      <c r="P11" s="37"/>
      <c r="Q11" s="37"/>
      <c r="R11" s="37"/>
      <c r="S11" s="37"/>
      <c r="T11" s="37"/>
    </row>
    <row r="12" spans="1:20" x14ac:dyDescent="0.25">
      <c r="A12" s="101"/>
      <c r="B12" s="58">
        <v>2022</v>
      </c>
      <c r="C12" s="58">
        <v>2023</v>
      </c>
      <c r="D12" s="195"/>
      <c r="E12" s="101"/>
    </row>
    <row r="13" spans="1:20" x14ac:dyDescent="0.25">
      <c r="A13" s="85" t="s">
        <v>146</v>
      </c>
      <c r="B13" s="99" t="s">
        <v>163</v>
      </c>
      <c r="C13" s="99">
        <v>8.4</v>
      </c>
      <c r="D13" s="194"/>
      <c r="E13" s="101"/>
    </row>
    <row r="14" spans="1:20" x14ac:dyDescent="0.25">
      <c r="A14" s="85" t="s">
        <v>18</v>
      </c>
      <c r="B14" s="99" t="s">
        <v>163</v>
      </c>
      <c r="C14" s="99">
        <v>8.4</v>
      </c>
      <c r="D14" s="194"/>
      <c r="E14" s="101"/>
    </row>
    <row r="15" spans="1:20" x14ac:dyDescent="0.25">
      <c r="A15" s="85" t="s">
        <v>151</v>
      </c>
      <c r="B15" s="99">
        <v>8.1999999999999993</v>
      </c>
      <c r="C15" s="99">
        <v>8.3000000000000007</v>
      </c>
      <c r="D15" s="194"/>
      <c r="E15" s="101"/>
    </row>
    <row r="16" spans="1:20" x14ac:dyDescent="0.25">
      <c r="A16" s="85" t="s">
        <v>147</v>
      </c>
      <c r="B16" s="99">
        <v>8.3000000000000007</v>
      </c>
      <c r="C16" s="99">
        <v>8.3000000000000007</v>
      </c>
      <c r="D16" s="194"/>
      <c r="E16" s="101"/>
    </row>
    <row r="17" spans="1:5" x14ac:dyDescent="0.25">
      <c r="A17" s="85" t="s">
        <v>148</v>
      </c>
      <c r="B17" s="99">
        <v>8.6</v>
      </c>
      <c r="C17" s="99">
        <v>8.6</v>
      </c>
      <c r="D17" s="194"/>
      <c r="E17" s="101"/>
    </row>
    <row r="18" spans="1:5" x14ac:dyDescent="0.25">
      <c r="A18" s="85" t="s">
        <v>149</v>
      </c>
      <c r="B18" s="99">
        <v>7.8</v>
      </c>
      <c r="C18" s="157">
        <v>8</v>
      </c>
      <c r="D18" s="194"/>
      <c r="E18" s="101"/>
    </row>
    <row r="19" spans="1:5" x14ac:dyDescent="0.25">
      <c r="A19" s="85" t="s">
        <v>150</v>
      </c>
      <c r="B19" s="99">
        <v>8.1</v>
      </c>
      <c r="C19" s="99">
        <v>8.3000000000000007</v>
      </c>
      <c r="D19" s="194"/>
      <c r="E19" s="101"/>
    </row>
    <row r="20" spans="1:5" x14ac:dyDescent="0.25">
      <c r="A20" s="38"/>
      <c r="B20" s="101"/>
      <c r="C20" s="101"/>
      <c r="D20" s="101"/>
      <c r="E20" s="101"/>
    </row>
    <row r="21" spans="1:5" x14ac:dyDescent="0.25">
      <c r="A21" s="101"/>
      <c r="B21" s="101"/>
      <c r="C21" s="101"/>
      <c r="D21" s="101"/>
      <c r="E21" s="101"/>
    </row>
    <row r="22" spans="1:5" x14ac:dyDescent="0.25">
      <c r="A22" s="101"/>
      <c r="B22" s="101"/>
      <c r="C22" s="101"/>
      <c r="D22" s="101"/>
      <c r="E22" s="101"/>
    </row>
    <row r="23" spans="1:5" x14ac:dyDescent="0.25">
      <c r="A23" s="101"/>
      <c r="B23" s="101"/>
      <c r="C23" s="101"/>
      <c r="D23" s="101"/>
      <c r="E23" s="101"/>
    </row>
    <row r="24" spans="1:5" x14ac:dyDescent="0.25">
      <c r="A24" s="101"/>
      <c r="B24" s="101"/>
      <c r="C24" s="101"/>
      <c r="D24" s="101"/>
      <c r="E24" s="101"/>
    </row>
    <row r="25" spans="1:5" x14ac:dyDescent="0.25">
      <c r="A25" s="101"/>
      <c r="B25" s="101"/>
      <c r="C25" s="101"/>
      <c r="D25" s="101"/>
      <c r="E25" s="101"/>
    </row>
    <row r="26" spans="1:5" x14ac:dyDescent="0.25">
      <c r="A26" s="101"/>
      <c r="B26" s="101"/>
      <c r="C26" s="101"/>
      <c r="D26" s="101"/>
      <c r="E26" s="101"/>
    </row>
    <row r="27" spans="1:5" x14ac:dyDescent="0.25">
      <c r="A27" s="101"/>
      <c r="B27" s="101"/>
      <c r="C27" s="101"/>
      <c r="D27" s="101"/>
      <c r="E27" s="101"/>
    </row>
  </sheetData>
  <sheetProtection algorithmName="SHA-512" hashValue="AW1bYWxxLEYqc0a8AcIoVlO4Z/uMLKQ4B/1Vn+T0L38H03qv9cCf5z+g+yn5XK3UWDZPo1Bc8hYPkkck1cu1qA==" saltValue="Af/UsMCdJUvPOBKh1D8svg==" spinCount="100000" sheet="1" sort="0" autoFilter="0" pivotTables="0"/>
  <mergeCells count="1">
    <mergeCell ref="A10:T10"/>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88F0-2F68-4BED-9C4A-98F60E0DC043}">
  <dimension ref="A1:Q329"/>
  <sheetViews>
    <sheetView showGridLines="0" zoomScale="80" zoomScaleNormal="80" workbookViewId="0">
      <selection activeCell="D22" sqref="D22"/>
    </sheetView>
  </sheetViews>
  <sheetFormatPr defaultRowHeight="15" x14ac:dyDescent="0.25"/>
  <cols>
    <col min="1" max="1" width="91.42578125" customWidth="1"/>
    <col min="2" max="2" width="12.140625" customWidth="1"/>
    <col min="3" max="3" width="11.5703125" style="1" customWidth="1"/>
    <col min="4" max="4" width="14" customWidth="1"/>
    <col min="5" max="5" width="15.42578125" customWidth="1"/>
    <col min="6" max="6" width="13.85546875" customWidth="1"/>
    <col min="7" max="7" width="11.85546875" customWidth="1"/>
    <col min="9" max="10" width="11.85546875" customWidth="1"/>
    <col min="11" max="11" width="12.140625" customWidth="1"/>
    <col min="12" max="12" width="9.7109375" customWidth="1"/>
    <col min="14" max="14" width="10.28515625" customWidth="1"/>
    <col min="15" max="15" width="9.140625" style="3"/>
    <col min="16" max="16" width="10" style="3" customWidth="1"/>
  </cols>
  <sheetData>
    <row r="1" spans="1:16" s="2" customFormat="1" x14ac:dyDescent="0.25"/>
    <row r="2" spans="1:16" s="2" customFormat="1" x14ac:dyDescent="0.25"/>
    <row r="3" spans="1:16" s="2" customFormat="1" x14ac:dyDescent="0.25"/>
    <row r="4" spans="1:16" s="2" customFormat="1" x14ac:dyDescent="0.25"/>
    <row r="5" spans="1:16" s="2" customFormat="1" x14ac:dyDescent="0.25"/>
    <row r="6" spans="1:16" s="2" customFormat="1" x14ac:dyDescent="0.25"/>
    <row r="7" spans="1:16" s="2" customFormat="1" x14ac:dyDescent="0.25"/>
    <row r="8" spans="1:16" s="3" customFormat="1" x14ac:dyDescent="0.25"/>
    <row r="9" spans="1:16" s="3" customFormat="1" x14ac:dyDescent="0.25"/>
    <row r="10" spans="1:16" s="2" customFormat="1" ht="23.25" x14ac:dyDescent="0.35">
      <c r="B10" s="21" t="s">
        <v>113</v>
      </c>
    </row>
    <row r="11" spans="1:16" s="3" customFormat="1" x14ac:dyDescent="0.25">
      <c r="A11" s="101"/>
      <c r="B11" s="118"/>
      <c r="C11" s="101"/>
      <c r="D11" s="101"/>
      <c r="E11" s="101"/>
      <c r="F11" s="101"/>
      <c r="G11" s="101"/>
      <c r="H11" s="101"/>
      <c r="I11" s="101"/>
      <c r="J11" s="101"/>
      <c r="K11" s="101"/>
      <c r="L11" s="101"/>
      <c r="M11" s="101"/>
      <c r="N11" s="101"/>
      <c r="O11" s="101"/>
      <c r="P11" s="101"/>
    </row>
    <row r="12" spans="1:16" s="3" customFormat="1" x14ac:dyDescent="0.25">
      <c r="A12" s="170"/>
      <c r="B12" s="118"/>
      <c r="C12" s="101"/>
      <c r="D12" s="101"/>
      <c r="E12" s="101"/>
      <c r="F12" s="101"/>
      <c r="G12" s="101"/>
      <c r="H12" s="101"/>
      <c r="I12" s="101"/>
      <c r="J12" s="101"/>
      <c r="K12" s="101"/>
      <c r="L12" s="101"/>
      <c r="M12" s="101"/>
      <c r="N12" s="101"/>
      <c r="O12" s="101"/>
      <c r="P12" s="101"/>
    </row>
    <row r="13" spans="1:16" s="3" customFormat="1" x14ac:dyDescent="0.25">
      <c r="A13" s="170"/>
      <c r="B13" s="44">
        <v>2022</v>
      </c>
      <c r="C13" s="71">
        <v>2023</v>
      </c>
      <c r="D13" s="71"/>
      <c r="E13" s="101"/>
      <c r="F13" s="101"/>
      <c r="G13" s="101"/>
      <c r="H13" s="101"/>
      <c r="I13" s="101"/>
      <c r="J13" s="101"/>
      <c r="K13" s="101"/>
      <c r="L13" s="101"/>
      <c r="M13" s="101"/>
      <c r="N13" s="101"/>
      <c r="O13" s="101"/>
      <c r="P13" s="101"/>
    </row>
    <row r="14" spans="1:16" s="3" customFormat="1" x14ac:dyDescent="0.25">
      <c r="A14" s="84" t="s">
        <v>87</v>
      </c>
      <c r="B14" s="61" t="s">
        <v>103</v>
      </c>
      <c r="C14" s="58" t="s">
        <v>81</v>
      </c>
      <c r="D14" s="61" t="s">
        <v>103</v>
      </c>
      <c r="E14" s="101"/>
      <c r="F14" s="101"/>
      <c r="G14" s="101"/>
      <c r="H14" s="101"/>
      <c r="I14" s="101"/>
      <c r="J14" s="101"/>
      <c r="K14" s="101"/>
      <c r="L14" s="101"/>
      <c r="M14" s="101"/>
      <c r="N14" s="101"/>
      <c r="O14" s="101"/>
      <c r="P14" s="101"/>
    </row>
    <row r="15" spans="1:16" s="3" customFormat="1" x14ac:dyDescent="0.25">
      <c r="A15" s="85" t="s">
        <v>82</v>
      </c>
      <c r="B15" s="128">
        <v>0.59799999999999998</v>
      </c>
      <c r="C15" s="106">
        <v>521</v>
      </c>
      <c r="D15" s="42">
        <v>0.59816303099885193</v>
      </c>
      <c r="E15" s="101"/>
      <c r="F15" s="101"/>
      <c r="G15" s="101"/>
      <c r="H15" s="101"/>
      <c r="I15" s="101"/>
      <c r="J15" s="101"/>
      <c r="K15" s="101"/>
      <c r="L15" s="101"/>
      <c r="M15" s="101"/>
      <c r="N15" s="101"/>
      <c r="O15" s="101"/>
      <c r="P15" s="101"/>
    </row>
    <row r="16" spans="1:16" s="3" customFormat="1" x14ac:dyDescent="0.25">
      <c r="A16" s="85" t="s">
        <v>84</v>
      </c>
      <c r="B16" s="128">
        <v>0.31900000000000001</v>
      </c>
      <c r="C16" s="106">
        <v>277</v>
      </c>
      <c r="D16" s="42">
        <v>0.31802525832376577</v>
      </c>
      <c r="E16" s="101"/>
      <c r="F16" s="101"/>
      <c r="G16" s="101"/>
      <c r="H16" s="101"/>
      <c r="I16" s="101"/>
      <c r="J16" s="101"/>
      <c r="K16" s="101"/>
      <c r="L16" s="101"/>
      <c r="M16" s="101"/>
      <c r="N16" s="101"/>
      <c r="O16" s="101"/>
      <c r="P16" s="101"/>
    </row>
    <row r="17" spans="1:16" s="3" customFormat="1" x14ac:dyDescent="0.25">
      <c r="A17" s="85" t="s">
        <v>85</v>
      </c>
      <c r="B17" s="128">
        <v>0.04</v>
      </c>
      <c r="C17" s="106">
        <v>36</v>
      </c>
      <c r="D17" s="42">
        <v>4.1331802525832378E-2</v>
      </c>
      <c r="E17" s="101"/>
      <c r="F17" s="101"/>
      <c r="G17" s="101"/>
      <c r="H17" s="101"/>
      <c r="I17" s="101"/>
      <c r="J17" s="101"/>
      <c r="K17" s="101"/>
      <c r="L17" s="101"/>
      <c r="M17" s="101"/>
      <c r="N17" s="101"/>
      <c r="O17" s="101"/>
      <c r="P17" s="101"/>
    </row>
    <row r="18" spans="1:16" s="3" customFormat="1" x14ac:dyDescent="0.25">
      <c r="A18" s="85" t="s">
        <v>83</v>
      </c>
      <c r="B18" s="128">
        <v>3.3000000000000002E-2</v>
      </c>
      <c r="C18" s="106">
        <v>32</v>
      </c>
      <c r="D18" s="42">
        <v>3.6739380022962113E-2</v>
      </c>
      <c r="E18" s="101"/>
      <c r="F18" s="101"/>
      <c r="G18" s="101"/>
      <c r="H18" s="101"/>
      <c r="I18" s="101"/>
      <c r="J18" s="101"/>
      <c r="K18" s="101"/>
      <c r="L18" s="101"/>
      <c r="M18" s="101"/>
      <c r="N18" s="101"/>
      <c r="O18" s="101"/>
      <c r="P18" s="101"/>
    </row>
    <row r="19" spans="1:16" s="3" customFormat="1" x14ac:dyDescent="0.25">
      <c r="A19" s="85" t="s">
        <v>86</v>
      </c>
      <c r="B19" s="128">
        <v>0.01</v>
      </c>
      <c r="C19" s="106">
        <v>5</v>
      </c>
      <c r="D19" s="42">
        <v>5.7405281285878304E-3</v>
      </c>
      <c r="E19" s="101"/>
      <c r="F19" s="101"/>
      <c r="G19" s="101"/>
      <c r="H19" s="101"/>
      <c r="I19" s="101"/>
      <c r="J19" s="101"/>
      <c r="K19" s="101"/>
      <c r="L19" s="101"/>
      <c r="M19" s="101"/>
      <c r="N19" s="101"/>
      <c r="O19" s="101"/>
      <c r="P19" s="101"/>
    </row>
    <row r="20" spans="1:16" s="3" customFormat="1" x14ac:dyDescent="0.25">
      <c r="A20" s="86" t="s">
        <v>104</v>
      </c>
      <c r="B20" s="135">
        <v>1</v>
      </c>
      <c r="C20" s="41">
        <v>871</v>
      </c>
      <c r="D20" s="43">
        <v>0.99999999999999989</v>
      </c>
      <c r="E20" s="101"/>
      <c r="F20" s="101"/>
      <c r="G20" s="101"/>
      <c r="H20" s="101"/>
      <c r="I20" s="101"/>
      <c r="J20" s="101"/>
      <c r="K20" s="101"/>
      <c r="L20" s="101"/>
      <c r="M20" s="101"/>
      <c r="N20" s="101"/>
      <c r="O20" s="101"/>
      <c r="P20" s="101"/>
    </row>
    <row r="21" spans="1:16" s="3" customFormat="1" x14ac:dyDescent="0.25">
      <c r="A21" s="178"/>
      <c r="B21" s="179"/>
      <c r="C21" s="101"/>
      <c r="D21" s="101"/>
      <c r="E21" s="101"/>
      <c r="F21" s="101"/>
      <c r="G21" s="101"/>
      <c r="H21" s="101"/>
      <c r="I21" s="101"/>
      <c r="J21" s="101"/>
      <c r="K21" s="101"/>
      <c r="L21" s="101"/>
      <c r="M21" s="101"/>
      <c r="N21" s="101"/>
      <c r="O21" s="101"/>
      <c r="P21" s="101"/>
    </row>
    <row r="22" spans="1:16" s="3" customFormat="1" x14ac:dyDescent="0.25">
      <c r="A22" s="170"/>
      <c r="B22" s="101"/>
      <c r="C22" s="101"/>
      <c r="D22" s="101"/>
      <c r="E22" s="101"/>
      <c r="F22" s="101"/>
      <c r="G22" s="101"/>
      <c r="H22" s="101"/>
      <c r="I22" s="101"/>
      <c r="J22" s="101"/>
      <c r="K22" s="101"/>
      <c r="L22" s="101"/>
      <c r="M22" s="101"/>
      <c r="N22" s="101"/>
      <c r="O22" s="101"/>
      <c r="P22" s="101"/>
    </row>
    <row r="23" spans="1:16" s="3" customFormat="1" x14ac:dyDescent="0.25">
      <c r="A23" s="83"/>
      <c r="B23" s="44">
        <v>2022</v>
      </c>
      <c r="C23" s="71">
        <v>2023</v>
      </c>
      <c r="D23" s="71"/>
      <c r="E23" s="101"/>
      <c r="F23" s="101"/>
      <c r="G23" s="101"/>
      <c r="H23" s="101"/>
      <c r="I23" s="101"/>
      <c r="J23" s="101"/>
      <c r="K23" s="101"/>
      <c r="L23" s="101"/>
      <c r="M23" s="101"/>
      <c r="N23" s="101"/>
      <c r="O23" s="101"/>
      <c r="P23" s="101"/>
    </row>
    <row r="24" spans="1:16" s="3" customFormat="1" x14ac:dyDescent="0.25">
      <c r="A24" s="84" t="s">
        <v>100</v>
      </c>
      <c r="B24" s="121" t="s">
        <v>103</v>
      </c>
      <c r="C24" s="58" t="s">
        <v>81</v>
      </c>
      <c r="D24" s="61" t="s">
        <v>103</v>
      </c>
      <c r="E24" s="101"/>
      <c r="F24" s="101"/>
      <c r="G24" s="101"/>
      <c r="H24" s="101"/>
      <c r="I24" s="101"/>
      <c r="J24" s="101"/>
      <c r="K24" s="101"/>
      <c r="L24" s="101"/>
      <c r="M24" s="101"/>
      <c r="N24" s="101"/>
      <c r="O24" s="101"/>
      <c r="P24" s="101"/>
    </row>
    <row r="25" spans="1:16" s="3" customFormat="1" x14ac:dyDescent="0.25">
      <c r="A25" s="85" t="s">
        <v>82</v>
      </c>
      <c r="B25" s="128">
        <v>0.6</v>
      </c>
      <c r="C25" s="106">
        <v>545</v>
      </c>
      <c r="D25" s="42">
        <v>0.62571756601607353</v>
      </c>
      <c r="E25" s="101"/>
      <c r="F25" s="101"/>
      <c r="G25" s="101"/>
      <c r="H25" s="101"/>
      <c r="I25" s="101"/>
      <c r="J25" s="101"/>
      <c r="K25" s="101"/>
      <c r="L25" s="101"/>
      <c r="M25" s="101"/>
      <c r="N25" s="101"/>
      <c r="O25" s="101"/>
      <c r="P25" s="101"/>
    </row>
    <row r="26" spans="1:16" s="3" customFormat="1" x14ac:dyDescent="0.25">
      <c r="A26" s="85" t="s">
        <v>84</v>
      </c>
      <c r="B26" s="128">
        <v>0.29799999999999999</v>
      </c>
      <c r="C26" s="106">
        <v>249</v>
      </c>
      <c r="D26" s="42">
        <v>0.28587830080367393</v>
      </c>
      <c r="E26" s="101"/>
      <c r="F26" s="101"/>
      <c r="G26" s="101"/>
      <c r="H26" s="101"/>
      <c r="I26" s="101"/>
      <c r="J26" s="101"/>
      <c r="K26" s="101"/>
      <c r="L26" s="101"/>
      <c r="M26" s="101"/>
      <c r="N26" s="101"/>
      <c r="O26" s="101"/>
      <c r="P26" s="101"/>
    </row>
    <row r="27" spans="1:16" s="3" customFormat="1" x14ac:dyDescent="0.25">
      <c r="A27" s="85" t="s">
        <v>85</v>
      </c>
      <c r="B27" s="128">
        <v>5.8000000000000003E-2</v>
      </c>
      <c r="C27" s="106">
        <v>43</v>
      </c>
      <c r="D27" s="42">
        <v>4.9368541905855337E-2</v>
      </c>
      <c r="E27" s="101"/>
      <c r="F27" s="101"/>
      <c r="G27" s="101"/>
      <c r="H27" s="101"/>
      <c r="I27" s="101"/>
      <c r="J27" s="101"/>
      <c r="K27" s="101"/>
      <c r="L27" s="101"/>
      <c r="M27" s="101"/>
      <c r="N27" s="101"/>
      <c r="O27" s="101"/>
      <c r="P27" s="101"/>
    </row>
    <row r="28" spans="1:16" s="3" customFormat="1" x14ac:dyDescent="0.25">
      <c r="A28" s="85" t="s">
        <v>83</v>
      </c>
      <c r="B28" s="128">
        <v>3.4000000000000002E-2</v>
      </c>
      <c r="C28" s="106">
        <v>29</v>
      </c>
      <c r="D28" s="42">
        <v>3.3295063145809413E-2</v>
      </c>
      <c r="E28" s="101"/>
      <c r="F28" s="101"/>
      <c r="G28" s="101"/>
      <c r="H28" s="101"/>
      <c r="I28" s="101"/>
      <c r="J28" s="101"/>
      <c r="K28" s="101"/>
      <c r="L28" s="101"/>
      <c r="M28" s="101"/>
      <c r="N28" s="101"/>
      <c r="O28" s="101"/>
      <c r="P28" s="101"/>
    </row>
    <row r="29" spans="1:16" s="3" customFormat="1" x14ac:dyDescent="0.25">
      <c r="A29" s="85" t="s">
        <v>86</v>
      </c>
      <c r="B29" s="128">
        <v>8.9999999999999993E-3</v>
      </c>
      <c r="C29" s="106">
        <v>5</v>
      </c>
      <c r="D29" s="42">
        <v>5.7405281285878304E-3</v>
      </c>
      <c r="E29" s="101"/>
      <c r="F29" s="101"/>
      <c r="G29" s="101"/>
      <c r="H29" s="101"/>
      <c r="I29" s="101"/>
      <c r="J29" s="101"/>
      <c r="K29" s="101"/>
      <c r="L29" s="101"/>
      <c r="M29" s="101"/>
      <c r="N29" s="101"/>
      <c r="O29" s="101"/>
      <c r="P29" s="101"/>
    </row>
    <row r="30" spans="1:16" s="3" customFormat="1" x14ac:dyDescent="0.25">
      <c r="A30" s="86" t="s">
        <v>104</v>
      </c>
      <c r="B30" s="135">
        <v>1</v>
      </c>
      <c r="C30" s="41">
        <v>871</v>
      </c>
      <c r="D30" s="43">
        <v>1.0000000000000002</v>
      </c>
      <c r="E30" s="101"/>
      <c r="F30" s="101"/>
      <c r="G30" s="101"/>
      <c r="H30" s="101"/>
      <c r="I30" s="101"/>
      <c r="J30" s="101"/>
      <c r="K30" s="101"/>
      <c r="L30" s="101"/>
      <c r="M30" s="101"/>
      <c r="N30" s="101"/>
      <c r="O30" s="101"/>
      <c r="P30" s="101"/>
    </row>
    <row r="31" spans="1:16" s="3" customFormat="1" x14ac:dyDescent="0.25">
      <c r="A31" s="83"/>
      <c r="B31" s="9"/>
      <c r="C31" s="101"/>
      <c r="D31" s="101"/>
      <c r="E31" s="101"/>
      <c r="F31" s="101"/>
      <c r="G31" s="101"/>
      <c r="H31" s="101"/>
      <c r="I31" s="101"/>
      <c r="J31" s="101"/>
      <c r="K31" s="101"/>
      <c r="L31" s="101"/>
      <c r="M31" s="101"/>
      <c r="N31" s="101"/>
      <c r="O31" s="101"/>
      <c r="P31" s="101"/>
    </row>
    <row r="32" spans="1:16" s="3" customFormat="1" x14ac:dyDescent="0.25">
      <c r="A32" s="83"/>
      <c r="B32" s="9"/>
      <c r="C32" s="101"/>
      <c r="D32" s="101"/>
      <c r="E32" s="101"/>
      <c r="F32" s="101"/>
      <c r="G32" s="101"/>
      <c r="H32" s="101"/>
      <c r="I32" s="101"/>
      <c r="J32" s="101"/>
      <c r="K32" s="101"/>
      <c r="L32" s="101"/>
      <c r="M32" s="101"/>
      <c r="N32" s="101"/>
      <c r="O32" s="101"/>
      <c r="P32" s="101"/>
    </row>
    <row r="33" spans="1:16" s="3" customFormat="1" x14ac:dyDescent="0.25">
      <c r="A33" s="170"/>
      <c r="B33" s="44">
        <v>2022</v>
      </c>
      <c r="C33" s="70">
        <v>2023</v>
      </c>
      <c r="D33" s="70"/>
      <c r="E33" s="101"/>
      <c r="F33" s="101"/>
      <c r="G33" s="101"/>
      <c r="H33" s="101"/>
      <c r="I33" s="101"/>
      <c r="J33" s="101"/>
      <c r="K33" s="101"/>
      <c r="L33" s="101"/>
      <c r="M33" s="101"/>
      <c r="N33" s="101"/>
      <c r="O33" s="101"/>
      <c r="P33" s="101"/>
    </row>
    <row r="34" spans="1:16" s="3" customFormat="1" ht="30" x14ac:dyDescent="0.25">
      <c r="A34" s="180" t="s">
        <v>99</v>
      </c>
      <c r="B34" s="181" t="s">
        <v>103</v>
      </c>
      <c r="C34" s="116" t="s">
        <v>81</v>
      </c>
      <c r="D34" s="182" t="s">
        <v>103</v>
      </c>
      <c r="E34" s="101"/>
      <c r="F34" s="101"/>
      <c r="G34" s="101"/>
      <c r="H34" s="101"/>
      <c r="I34" s="101"/>
      <c r="J34" s="101"/>
      <c r="K34" s="101"/>
      <c r="L34" s="101"/>
      <c r="M34" s="101"/>
      <c r="N34" s="101"/>
      <c r="O34" s="101"/>
      <c r="P34" s="101"/>
    </row>
    <row r="35" spans="1:16" s="3" customFormat="1" x14ac:dyDescent="0.25">
      <c r="A35" s="183" t="s">
        <v>88</v>
      </c>
      <c r="B35" s="128">
        <v>0.65700000000000003</v>
      </c>
      <c r="C35" s="106">
        <v>592</v>
      </c>
      <c r="D35" s="42">
        <v>0.67967853042479909</v>
      </c>
      <c r="E35" s="101"/>
      <c r="F35" s="101"/>
      <c r="G35" s="101"/>
      <c r="H35" s="101"/>
      <c r="I35" s="101"/>
      <c r="J35" s="101"/>
      <c r="K35" s="101"/>
      <c r="L35" s="101"/>
      <c r="M35" s="101"/>
      <c r="N35" s="101"/>
      <c r="O35" s="101"/>
      <c r="P35" s="101"/>
    </row>
    <row r="36" spans="1:16" s="3" customFormat="1" x14ac:dyDescent="0.25">
      <c r="A36" s="183" t="s">
        <v>89</v>
      </c>
      <c r="B36" s="128">
        <v>0.29699999999999999</v>
      </c>
      <c r="C36" s="106">
        <v>241</v>
      </c>
      <c r="D36" s="42">
        <v>0.27669345579793342</v>
      </c>
      <c r="E36" s="101"/>
      <c r="F36" s="101"/>
      <c r="G36" s="101"/>
      <c r="H36" s="101"/>
      <c r="I36" s="101"/>
      <c r="J36" s="101"/>
      <c r="K36" s="101"/>
      <c r="L36" s="101"/>
      <c r="M36" s="101"/>
      <c r="N36" s="101"/>
      <c r="O36" s="101"/>
      <c r="P36" s="101"/>
    </row>
    <row r="37" spans="1:16" s="3" customFormat="1" x14ac:dyDescent="0.25">
      <c r="A37" s="183" t="s">
        <v>90</v>
      </c>
      <c r="B37" s="128">
        <v>4.1000000000000002E-2</v>
      </c>
      <c r="C37" s="106">
        <v>36</v>
      </c>
      <c r="D37" s="42">
        <v>4.1331802525832378E-2</v>
      </c>
      <c r="E37" s="101"/>
      <c r="F37" s="101"/>
      <c r="G37" s="101"/>
      <c r="H37" s="101"/>
      <c r="I37" s="101"/>
      <c r="J37" s="101"/>
      <c r="K37" s="101"/>
      <c r="L37" s="101"/>
      <c r="M37" s="101"/>
      <c r="N37" s="101"/>
      <c r="O37" s="101"/>
      <c r="P37" s="101"/>
    </row>
    <row r="38" spans="1:16" s="3" customFormat="1" x14ac:dyDescent="0.25">
      <c r="A38" s="183" t="s">
        <v>91</v>
      </c>
      <c r="B38" s="128">
        <v>5.0000000000000001E-3</v>
      </c>
      <c r="C38" s="106">
        <v>2</v>
      </c>
      <c r="D38" s="42">
        <v>2.2962112514351321E-3</v>
      </c>
      <c r="E38" s="101"/>
      <c r="F38" s="101"/>
      <c r="G38" s="101"/>
      <c r="H38" s="101"/>
      <c r="I38" s="101"/>
      <c r="J38" s="101"/>
      <c r="K38" s="101"/>
      <c r="L38" s="101"/>
      <c r="M38" s="101"/>
      <c r="N38" s="101"/>
      <c r="O38" s="101"/>
      <c r="P38" s="101"/>
    </row>
    <row r="39" spans="1:16" s="3" customFormat="1" x14ac:dyDescent="0.25">
      <c r="A39" s="86" t="s">
        <v>104</v>
      </c>
      <c r="B39" s="135">
        <v>1</v>
      </c>
      <c r="C39" s="41">
        <v>871</v>
      </c>
      <c r="D39" s="43">
        <v>0.99999999999999989</v>
      </c>
      <c r="E39" s="101"/>
      <c r="F39" s="101"/>
      <c r="G39" s="101"/>
      <c r="H39" s="101"/>
      <c r="I39" s="101"/>
      <c r="J39" s="101"/>
      <c r="K39" s="101"/>
      <c r="L39" s="101"/>
      <c r="M39" s="101"/>
      <c r="N39" s="101"/>
      <c r="O39" s="101"/>
      <c r="P39" s="101"/>
    </row>
    <row r="40" spans="1:16" s="3" customFormat="1" x14ac:dyDescent="0.25">
      <c r="A40" s="184"/>
      <c r="B40" s="9"/>
      <c r="C40" s="101"/>
      <c r="D40" s="101"/>
      <c r="E40" s="101"/>
      <c r="F40" s="101"/>
      <c r="G40" s="101"/>
      <c r="H40" s="101"/>
      <c r="I40" s="101"/>
      <c r="J40" s="101"/>
      <c r="K40" s="101"/>
      <c r="L40" s="101"/>
      <c r="M40" s="101"/>
      <c r="N40" s="101"/>
      <c r="O40" s="101"/>
      <c r="P40" s="101"/>
    </row>
    <row r="41" spans="1:16" s="3" customFormat="1" x14ac:dyDescent="0.25">
      <c r="A41" s="185"/>
      <c r="B41" s="9"/>
      <c r="C41" s="101"/>
      <c r="D41" s="101"/>
      <c r="E41" s="101"/>
      <c r="F41" s="101"/>
      <c r="G41" s="101"/>
      <c r="H41" s="101"/>
      <c r="I41" s="101"/>
      <c r="J41" s="101"/>
      <c r="K41" s="101"/>
      <c r="L41" s="101"/>
      <c r="M41" s="101"/>
      <c r="N41" s="101"/>
      <c r="O41" s="101"/>
      <c r="P41" s="101"/>
    </row>
    <row r="42" spans="1:16" s="3" customFormat="1" x14ac:dyDescent="0.25">
      <c r="A42" s="170"/>
      <c r="B42" s="44">
        <v>2022</v>
      </c>
      <c r="C42" s="70">
        <v>2023</v>
      </c>
      <c r="D42" s="70"/>
      <c r="E42" s="101"/>
      <c r="F42" s="101"/>
      <c r="G42" s="101"/>
      <c r="H42" s="101"/>
      <c r="I42" s="101"/>
      <c r="J42" s="101"/>
      <c r="K42" s="101"/>
      <c r="L42" s="101"/>
      <c r="M42" s="101"/>
      <c r="N42" s="101"/>
      <c r="O42" s="101"/>
      <c r="P42" s="101"/>
    </row>
    <row r="43" spans="1:16" s="3" customFormat="1" x14ac:dyDescent="0.25">
      <c r="A43" s="186" t="s">
        <v>98</v>
      </c>
      <c r="B43" s="182" t="s">
        <v>103</v>
      </c>
      <c r="C43" s="187" t="s">
        <v>81</v>
      </c>
      <c r="D43" s="182" t="s">
        <v>103</v>
      </c>
      <c r="E43" s="101"/>
      <c r="F43" s="101"/>
      <c r="G43" s="101"/>
      <c r="H43" s="101"/>
      <c r="I43" s="101"/>
      <c r="J43" s="101"/>
      <c r="K43" s="101"/>
      <c r="L43" s="101"/>
      <c r="M43" s="101"/>
      <c r="N43" s="101"/>
      <c r="O43" s="101"/>
      <c r="P43" s="101"/>
    </row>
    <row r="44" spans="1:16" s="3" customFormat="1" x14ac:dyDescent="0.25">
      <c r="A44" s="183" t="s">
        <v>92</v>
      </c>
      <c r="B44" s="128">
        <v>8.2000000000000003E-2</v>
      </c>
      <c r="C44" s="106">
        <v>65</v>
      </c>
      <c r="D44" s="42">
        <v>7.4626865671641784E-2</v>
      </c>
      <c r="E44" s="101"/>
      <c r="F44" s="101"/>
      <c r="G44" s="101"/>
      <c r="H44" s="101"/>
      <c r="I44" s="101"/>
      <c r="J44" s="101"/>
      <c r="K44" s="101"/>
      <c r="L44" s="101"/>
      <c r="M44" s="101"/>
      <c r="N44" s="101"/>
      <c r="O44" s="101"/>
      <c r="P44" s="101"/>
    </row>
    <row r="45" spans="1:16" s="3" customFormat="1" x14ac:dyDescent="0.25">
      <c r="A45" s="183" t="s">
        <v>93</v>
      </c>
      <c r="B45" s="128">
        <v>0.16200000000000001</v>
      </c>
      <c r="C45" s="106">
        <v>134</v>
      </c>
      <c r="D45" s="42">
        <v>0.15384615384615385</v>
      </c>
      <c r="E45" s="101"/>
      <c r="F45" s="101"/>
      <c r="G45" s="101"/>
      <c r="H45" s="101"/>
      <c r="I45" s="101"/>
      <c r="J45" s="101"/>
      <c r="K45" s="101"/>
      <c r="L45" s="101"/>
      <c r="M45" s="101"/>
      <c r="N45" s="101"/>
      <c r="O45" s="101"/>
      <c r="P45" s="101"/>
    </row>
    <row r="46" spans="1:16" s="3" customFormat="1" x14ac:dyDescent="0.25">
      <c r="A46" s="183" t="s">
        <v>94</v>
      </c>
      <c r="B46" s="128">
        <v>0.70799999999999996</v>
      </c>
      <c r="C46" s="106">
        <v>619</v>
      </c>
      <c r="D46" s="42">
        <v>0.71067738231917332</v>
      </c>
      <c r="E46" s="101"/>
      <c r="F46" s="101"/>
      <c r="G46" s="101"/>
      <c r="H46" s="101"/>
      <c r="I46" s="101"/>
      <c r="J46" s="101"/>
      <c r="K46" s="101"/>
      <c r="L46" s="101"/>
      <c r="M46" s="101"/>
      <c r="N46" s="101"/>
      <c r="O46" s="101"/>
      <c r="P46" s="101"/>
    </row>
    <row r="47" spans="1:16" s="3" customFormat="1" x14ac:dyDescent="0.25">
      <c r="A47" s="183" t="s">
        <v>95</v>
      </c>
      <c r="B47" s="128">
        <v>4.2000000000000003E-2</v>
      </c>
      <c r="C47" s="106">
        <v>47</v>
      </c>
      <c r="D47" s="42">
        <v>5.3960964408725602E-2</v>
      </c>
      <c r="E47" s="101"/>
      <c r="F47" s="101"/>
      <c r="G47" s="101"/>
      <c r="H47" s="101"/>
      <c r="I47" s="101"/>
      <c r="J47" s="101"/>
      <c r="K47" s="101"/>
      <c r="L47" s="101"/>
      <c r="M47" s="101"/>
      <c r="N47" s="101"/>
      <c r="O47" s="101"/>
      <c r="P47" s="101"/>
    </row>
    <row r="48" spans="1:16" s="3" customFormat="1" x14ac:dyDescent="0.25">
      <c r="A48" s="183" t="s">
        <v>96</v>
      </c>
      <c r="B48" s="128">
        <v>6.0000000000000001E-3</v>
      </c>
      <c r="C48" s="106">
        <v>6</v>
      </c>
      <c r="D48" s="42">
        <v>6.8886337543053958E-3</v>
      </c>
      <c r="E48" s="101"/>
      <c r="F48" s="101"/>
      <c r="G48" s="101"/>
      <c r="H48" s="101"/>
      <c r="I48" s="101"/>
      <c r="J48" s="101"/>
      <c r="K48" s="101"/>
      <c r="L48" s="101"/>
      <c r="M48" s="101"/>
      <c r="N48" s="101"/>
      <c r="O48" s="101"/>
      <c r="P48" s="101"/>
    </row>
    <row r="49" spans="1:16" s="3" customFormat="1" x14ac:dyDescent="0.25">
      <c r="A49" s="86" t="s">
        <v>104</v>
      </c>
      <c r="B49" s="135">
        <v>1</v>
      </c>
      <c r="C49" s="41">
        <v>871</v>
      </c>
      <c r="D49" s="43">
        <v>0.99999999999999989</v>
      </c>
      <c r="E49" s="101"/>
      <c r="F49" s="101"/>
      <c r="G49" s="101"/>
      <c r="H49" s="101"/>
      <c r="I49" s="101"/>
      <c r="J49" s="101"/>
      <c r="K49" s="101"/>
      <c r="L49" s="101"/>
      <c r="M49" s="101"/>
      <c r="N49" s="101"/>
      <c r="O49" s="101"/>
      <c r="P49" s="101"/>
    </row>
    <row r="50" spans="1:16" s="3" customFormat="1" x14ac:dyDescent="0.25">
      <c r="A50" s="83"/>
      <c r="B50" s="9"/>
      <c r="C50" s="101"/>
      <c r="D50" s="101"/>
      <c r="E50" s="101"/>
      <c r="F50" s="101"/>
      <c r="G50" s="101"/>
      <c r="H50" s="101"/>
      <c r="I50" s="101"/>
      <c r="J50" s="101"/>
      <c r="K50" s="101"/>
      <c r="L50" s="101"/>
      <c r="M50" s="101"/>
      <c r="N50" s="101"/>
      <c r="O50" s="101"/>
      <c r="P50" s="101"/>
    </row>
    <row r="51" spans="1:16" s="3" customFormat="1" x14ac:dyDescent="0.25">
      <c r="A51" s="83"/>
      <c r="B51" s="9"/>
      <c r="C51" s="101"/>
      <c r="D51" s="101"/>
      <c r="E51" s="101"/>
      <c r="F51" s="101"/>
      <c r="G51" s="101"/>
      <c r="H51" s="101"/>
      <c r="I51" s="101"/>
      <c r="J51" s="101"/>
      <c r="K51" s="101"/>
      <c r="L51" s="101"/>
      <c r="M51" s="101"/>
      <c r="N51" s="101"/>
      <c r="O51" s="101"/>
      <c r="P51" s="101"/>
    </row>
    <row r="52" spans="1:16" s="3" customFormat="1" x14ac:dyDescent="0.25">
      <c r="A52" s="101"/>
      <c r="B52" s="44">
        <v>2022</v>
      </c>
      <c r="C52" s="70">
        <v>2023</v>
      </c>
      <c r="D52" s="70"/>
      <c r="E52" s="101"/>
      <c r="F52" s="101"/>
      <c r="G52" s="101"/>
      <c r="H52" s="101"/>
      <c r="I52" s="101"/>
      <c r="J52" s="101"/>
      <c r="K52" s="101"/>
      <c r="L52" s="101"/>
      <c r="M52" s="101"/>
      <c r="N52" s="101"/>
      <c r="O52" s="101"/>
      <c r="P52" s="101"/>
    </row>
    <row r="53" spans="1:16" s="15" customFormat="1" ht="35.25" customHeight="1" x14ac:dyDescent="0.25">
      <c r="A53" s="188" t="s">
        <v>97</v>
      </c>
      <c r="B53" s="182" t="s">
        <v>103</v>
      </c>
      <c r="C53" s="187" t="s">
        <v>81</v>
      </c>
      <c r="D53" s="182" t="s">
        <v>103</v>
      </c>
      <c r="E53" s="177"/>
      <c r="F53" s="177"/>
      <c r="G53" s="177"/>
      <c r="H53" s="177"/>
      <c r="I53" s="177"/>
      <c r="J53" s="177"/>
      <c r="K53" s="177"/>
      <c r="L53" s="177"/>
      <c r="M53" s="177"/>
      <c r="N53" s="177"/>
      <c r="O53" s="177"/>
      <c r="P53" s="177"/>
    </row>
    <row r="54" spans="1:16" s="3" customFormat="1" x14ac:dyDescent="0.25">
      <c r="A54" s="105" t="s">
        <v>2</v>
      </c>
      <c r="B54" s="42">
        <v>0.76651480637813207</v>
      </c>
      <c r="C54" s="106">
        <v>678</v>
      </c>
      <c r="D54" s="42">
        <v>0.77841561423650973</v>
      </c>
      <c r="E54" s="101"/>
      <c r="F54" s="101"/>
      <c r="G54" s="101"/>
      <c r="H54" s="101"/>
      <c r="I54" s="101"/>
      <c r="J54" s="101"/>
      <c r="K54" s="101"/>
      <c r="L54" s="101"/>
      <c r="M54" s="101"/>
      <c r="N54" s="101"/>
      <c r="O54" s="101"/>
      <c r="P54" s="101"/>
    </row>
    <row r="55" spans="1:16" s="3" customFormat="1" x14ac:dyDescent="0.25">
      <c r="A55" s="105" t="s">
        <v>3</v>
      </c>
      <c r="B55" s="42">
        <v>0.62528473804100226</v>
      </c>
      <c r="C55" s="106">
        <v>584</v>
      </c>
      <c r="D55" s="42">
        <v>0.67049368541905852</v>
      </c>
      <c r="E55" s="101"/>
      <c r="F55" s="101"/>
      <c r="G55" s="101"/>
      <c r="H55" s="101"/>
      <c r="I55" s="101"/>
      <c r="J55" s="101"/>
      <c r="K55" s="101"/>
      <c r="L55" s="101"/>
      <c r="M55" s="101"/>
      <c r="N55" s="101"/>
      <c r="O55" s="101"/>
      <c r="P55" s="101"/>
    </row>
    <row r="56" spans="1:16" s="3" customFormat="1" x14ac:dyDescent="0.25">
      <c r="A56" s="105" t="s">
        <v>4</v>
      </c>
      <c r="B56" s="42">
        <v>0.51936218678815493</v>
      </c>
      <c r="C56" s="106">
        <v>455</v>
      </c>
      <c r="D56" s="42">
        <v>0.52238805970149249</v>
      </c>
      <c r="E56" s="101"/>
      <c r="F56" s="101"/>
      <c r="G56" s="101"/>
      <c r="H56" s="101"/>
      <c r="I56" s="101"/>
      <c r="J56" s="101"/>
      <c r="K56" s="101"/>
      <c r="L56" s="101"/>
      <c r="M56" s="101"/>
      <c r="N56" s="101"/>
      <c r="O56" s="101"/>
      <c r="P56" s="101"/>
    </row>
    <row r="57" spans="1:16" s="3" customFormat="1" x14ac:dyDescent="0.25">
      <c r="A57" s="105" t="s">
        <v>14</v>
      </c>
      <c r="B57" s="42">
        <v>0.4407744874715262</v>
      </c>
      <c r="C57" s="106">
        <v>400</v>
      </c>
      <c r="D57" s="42">
        <v>0.45924225028702642</v>
      </c>
      <c r="E57" s="101"/>
      <c r="F57" s="101"/>
      <c r="G57" s="101"/>
      <c r="H57" s="101"/>
      <c r="I57" s="101"/>
      <c r="J57" s="101"/>
      <c r="K57" s="101"/>
      <c r="L57" s="101"/>
      <c r="M57" s="101"/>
      <c r="N57" s="101"/>
      <c r="O57" s="101"/>
      <c r="P57" s="101"/>
    </row>
    <row r="58" spans="1:16" s="3" customFormat="1" x14ac:dyDescent="0.25">
      <c r="A58" s="105" t="s">
        <v>26</v>
      </c>
      <c r="B58" s="42">
        <v>0.1218678815489749</v>
      </c>
      <c r="C58" s="106">
        <v>113</v>
      </c>
      <c r="D58" s="42">
        <v>0.12973593570608496</v>
      </c>
      <c r="E58" s="101"/>
      <c r="F58" s="101"/>
      <c r="G58" s="101"/>
      <c r="H58" s="101"/>
      <c r="I58" s="101"/>
      <c r="J58" s="101"/>
      <c r="K58" s="101"/>
      <c r="L58" s="101"/>
      <c r="M58" s="101"/>
      <c r="N58" s="101"/>
      <c r="O58" s="101"/>
      <c r="P58" s="101"/>
    </row>
    <row r="59" spans="1:16" s="3" customFormat="1" x14ac:dyDescent="0.25">
      <c r="A59" s="105" t="s">
        <v>15</v>
      </c>
      <c r="B59" s="42">
        <v>0.30751708428246022</v>
      </c>
      <c r="C59" s="106">
        <v>265</v>
      </c>
      <c r="D59" s="42">
        <v>0.30424799081515497</v>
      </c>
      <c r="E59" s="101"/>
      <c r="F59" s="101"/>
      <c r="G59" s="101"/>
      <c r="H59" s="101"/>
      <c r="I59" s="101"/>
      <c r="J59" s="101"/>
      <c r="K59" s="101"/>
      <c r="L59" s="101"/>
      <c r="M59" s="101"/>
      <c r="N59" s="101"/>
      <c r="O59" s="101"/>
      <c r="P59" s="101"/>
    </row>
    <row r="60" spans="1:16" s="3" customFormat="1" x14ac:dyDescent="0.25">
      <c r="A60" s="105" t="s">
        <v>22</v>
      </c>
      <c r="B60" s="42">
        <v>0.26993166287015952</v>
      </c>
      <c r="C60" s="106">
        <v>246</v>
      </c>
      <c r="D60" s="42">
        <v>0.28243398392652125</v>
      </c>
      <c r="E60" s="101"/>
      <c r="F60" s="101"/>
      <c r="G60" s="101"/>
      <c r="H60" s="101"/>
      <c r="I60" s="101"/>
      <c r="J60" s="101"/>
      <c r="K60" s="101"/>
      <c r="L60" s="101"/>
      <c r="M60" s="101"/>
      <c r="N60" s="101"/>
      <c r="O60" s="101"/>
      <c r="P60" s="101"/>
    </row>
    <row r="61" spans="1:16" s="3" customFormat="1" x14ac:dyDescent="0.25">
      <c r="A61" s="105" t="s">
        <v>5</v>
      </c>
      <c r="B61" s="42">
        <v>0.44646924829157181</v>
      </c>
      <c r="C61" s="106">
        <v>400</v>
      </c>
      <c r="D61" s="42">
        <v>0.45924225028702642</v>
      </c>
      <c r="E61" s="101"/>
      <c r="F61" s="101"/>
      <c r="G61" s="101"/>
      <c r="H61" s="101"/>
      <c r="I61" s="101"/>
      <c r="J61" s="101"/>
      <c r="K61" s="101"/>
      <c r="L61" s="101"/>
      <c r="M61" s="101"/>
      <c r="N61" s="101"/>
      <c r="O61" s="101"/>
      <c r="P61" s="101"/>
    </row>
    <row r="62" spans="1:16" s="3" customFormat="1" x14ac:dyDescent="0.25">
      <c r="A62" s="105" t="s">
        <v>24</v>
      </c>
      <c r="B62" s="42">
        <v>0.4624145785876993</v>
      </c>
      <c r="C62" s="106">
        <v>430</v>
      </c>
      <c r="D62" s="42">
        <v>0.4936854190585534</v>
      </c>
      <c r="E62" s="101"/>
      <c r="F62" s="101"/>
      <c r="G62" s="101"/>
      <c r="H62" s="101"/>
      <c r="I62" s="101"/>
      <c r="J62" s="101"/>
      <c r="K62" s="101"/>
      <c r="L62" s="101"/>
      <c r="M62" s="101"/>
      <c r="N62" s="101"/>
      <c r="O62" s="101"/>
      <c r="P62" s="101"/>
    </row>
    <row r="63" spans="1:16" s="3" customFormat="1" x14ac:dyDescent="0.25">
      <c r="A63" s="105" t="s">
        <v>6</v>
      </c>
      <c r="B63" s="42">
        <v>0.5</v>
      </c>
      <c r="C63" s="106">
        <v>426</v>
      </c>
      <c r="D63" s="42">
        <v>0.48909299655568311</v>
      </c>
      <c r="E63" s="101"/>
      <c r="F63" s="101"/>
      <c r="G63" s="101"/>
      <c r="H63" s="101"/>
      <c r="I63" s="101"/>
      <c r="J63" s="101"/>
      <c r="K63" s="101"/>
      <c r="L63" s="101"/>
      <c r="M63" s="101"/>
      <c r="N63" s="101"/>
      <c r="O63" s="101"/>
      <c r="P63" s="101"/>
    </row>
    <row r="64" spans="1:16" s="3" customFormat="1" x14ac:dyDescent="0.25">
      <c r="A64" s="105" t="s">
        <v>16</v>
      </c>
      <c r="B64" s="42">
        <v>0.37927107061503418</v>
      </c>
      <c r="C64" s="106">
        <v>342</v>
      </c>
      <c r="D64" s="42">
        <v>0.39265212399540755</v>
      </c>
      <c r="E64" s="101"/>
      <c r="F64" s="101"/>
      <c r="G64" s="101"/>
      <c r="H64" s="101"/>
      <c r="I64" s="101"/>
      <c r="J64" s="101"/>
      <c r="K64" s="101"/>
      <c r="L64" s="101"/>
      <c r="M64" s="101"/>
      <c r="N64" s="101"/>
      <c r="O64" s="101"/>
      <c r="P64" s="101"/>
    </row>
    <row r="65" spans="1:16" s="3" customFormat="1" x14ac:dyDescent="0.25">
      <c r="A65" s="105" t="s">
        <v>25</v>
      </c>
      <c r="B65" s="42">
        <v>0.32801822323462421</v>
      </c>
      <c r="C65" s="106">
        <v>285</v>
      </c>
      <c r="D65" s="42">
        <v>0.32721010332950634</v>
      </c>
      <c r="E65" s="101"/>
      <c r="F65" s="101"/>
      <c r="G65" s="101"/>
      <c r="H65" s="101"/>
      <c r="I65" s="101"/>
      <c r="J65" s="101"/>
      <c r="K65" s="101"/>
      <c r="L65" s="101"/>
      <c r="M65" s="101"/>
      <c r="N65" s="101"/>
      <c r="O65" s="101"/>
      <c r="P65" s="101"/>
    </row>
    <row r="66" spans="1:16" s="3" customFormat="1" x14ac:dyDescent="0.25">
      <c r="A66" s="105" t="s">
        <v>7</v>
      </c>
      <c r="B66" s="42">
        <v>0.4407744874715262</v>
      </c>
      <c r="C66" s="106">
        <v>387</v>
      </c>
      <c r="D66" s="42">
        <v>0.44431687715269808</v>
      </c>
      <c r="E66" s="101"/>
      <c r="F66" s="101"/>
      <c r="G66" s="101"/>
      <c r="H66" s="101"/>
      <c r="I66" s="101"/>
      <c r="J66" s="101"/>
      <c r="K66" s="101"/>
      <c r="L66" s="101"/>
      <c r="M66" s="101"/>
      <c r="N66" s="101"/>
      <c r="O66" s="101"/>
      <c r="P66" s="101"/>
    </row>
    <row r="67" spans="1:16" s="3" customFormat="1" x14ac:dyDescent="0.25">
      <c r="A67" s="105" t="s">
        <v>27</v>
      </c>
      <c r="B67" s="42">
        <v>0.203872437357631</v>
      </c>
      <c r="C67" s="106">
        <v>165</v>
      </c>
      <c r="D67" s="42">
        <v>0.1894374282433984</v>
      </c>
      <c r="E67" s="101"/>
      <c r="F67" s="101"/>
      <c r="G67" s="101"/>
      <c r="H67" s="101"/>
      <c r="I67" s="101"/>
      <c r="J67" s="101"/>
      <c r="K67" s="101"/>
      <c r="L67" s="101"/>
      <c r="M67" s="101"/>
      <c r="N67" s="101"/>
      <c r="O67" s="101"/>
      <c r="P67" s="101"/>
    </row>
    <row r="68" spans="1:16" s="3" customFormat="1" x14ac:dyDescent="0.25">
      <c r="A68" s="86" t="s">
        <v>104</v>
      </c>
      <c r="B68" s="43">
        <v>5.8120728929384962</v>
      </c>
      <c r="C68" s="41">
        <v>5176</v>
      </c>
      <c r="D68" s="43">
        <v>5.9425947187141217</v>
      </c>
      <c r="E68" s="101"/>
      <c r="F68" s="101"/>
      <c r="G68" s="101"/>
      <c r="H68" s="101"/>
      <c r="I68" s="101"/>
      <c r="J68" s="101"/>
      <c r="K68" s="101"/>
      <c r="L68" s="101"/>
      <c r="M68" s="101"/>
      <c r="N68" s="101"/>
      <c r="O68" s="101"/>
      <c r="P68" s="101"/>
    </row>
    <row r="69" spans="1:16" s="3" customFormat="1" x14ac:dyDescent="0.25">
      <c r="A69" s="39" t="s">
        <v>153</v>
      </c>
      <c r="B69" s="101"/>
      <c r="C69" s="14"/>
      <c r="D69" s="101"/>
      <c r="E69" s="101"/>
      <c r="F69" s="101"/>
      <c r="G69" s="101"/>
      <c r="H69" s="101"/>
      <c r="I69" s="101"/>
      <c r="J69" s="101"/>
      <c r="K69" s="101"/>
      <c r="L69" s="101"/>
      <c r="M69" s="101"/>
      <c r="N69" s="101"/>
      <c r="O69" s="101"/>
      <c r="P69" s="101"/>
    </row>
    <row r="70" spans="1:16" s="3" customFormat="1" x14ac:dyDescent="0.25">
      <c r="A70" s="39"/>
      <c r="B70" s="101"/>
      <c r="C70" s="14"/>
      <c r="D70" s="101"/>
      <c r="E70" s="101"/>
      <c r="F70" s="101"/>
      <c r="G70" s="101"/>
      <c r="H70" s="101"/>
      <c r="I70" s="101"/>
      <c r="J70" s="101"/>
      <c r="K70" s="101"/>
      <c r="L70" s="101"/>
      <c r="M70" s="101"/>
      <c r="N70" s="101"/>
      <c r="O70" s="101"/>
      <c r="P70" s="101"/>
    </row>
    <row r="71" spans="1:16" s="3" customFormat="1" x14ac:dyDescent="0.25">
      <c r="A71" s="83"/>
      <c r="B71" s="71">
        <v>2023</v>
      </c>
      <c r="C71" s="71"/>
      <c r="D71" s="101"/>
      <c r="E71" s="101"/>
      <c r="F71" s="101"/>
      <c r="G71" s="101"/>
      <c r="H71" s="101"/>
      <c r="I71" s="101"/>
      <c r="J71" s="101"/>
      <c r="K71" s="101"/>
      <c r="L71" s="101"/>
      <c r="M71" s="101"/>
      <c r="N71" s="101"/>
      <c r="O71" s="101"/>
      <c r="P71" s="101"/>
    </row>
    <row r="72" spans="1:16" s="3" customFormat="1" x14ac:dyDescent="0.25">
      <c r="A72" s="84" t="s">
        <v>181</v>
      </c>
      <c r="B72" s="58" t="s">
        <v>81</v>
      </c>
      <c r="C72" s="61" t="s">
        <v>103</v>
      </c>
      <c r="D72" s="101"/>
      <c r="E72" s="101"/>
      <c r="F72" s="101"/>
      <c r="G72" s="101"/>
      <c r="H72" s="101"/>
      <c r="I72" s="101"/>
      <c r="J72" s="101"/>
      <c r="K72" s="101"/>
      <c r="L72" s="101"/>
      <c r="M72" s="101"/>
      <c r="N72" s="101"/>
      <c r="O72" s="101"/>
      <c r="P72" s="101"/>
    </row>
    <row r="73" spans="1:16" s="3" customFormat="1" x14ac:dyDescent="0.25">
      <c r="A73" s="85" t="s">
        <v>82</v>
      </c>
      <c r="B73" s="106">
        <v>467</v>
      </c>
      <c r="C73" s="42">
        <v>0.53616532721010335</v>
      </c>
      <c r="D73" s="101"/>
      <c r="E73" s="101"/>
      <c r="F73" s="101"/>
      <c r="G73" s="101"/>
      <c r="H73" s="101"/>
      <c r="I73" s="101"/>
      <c r="J73" s="101"/>
      <c r="K73" s="101"/>
      <c r="L73" s="101"/>
      <c r="M73" s="101"/>
      <c r="N73" s="101"/>
      <c r="O73" s="101"/>
      <c r="P73" s="101"/>
    </row>
    <row r="74" spans="1:16" s="3" customFormat="1" x14ac:dyDescent="0.25">
      <c r="A74" s="85" t="s">
        <v>84</v>
      </c>
      <c r="B74" s="106">
        <v>217</v>
      </c>
      <c r="C74" s="42">
        <v>0.24913892078071181</v>
      </c>
      <c r="D74" s="101"/>
      <c r="E74" s="101"/>
      <c r="F74" s="101"/>
      <c r="G74" s="101"/>
      <c r="H74" s="101"/>
      <c r="I74" s="101"/>
      <c r="J74" s="101"/>
      <c r="K74" s="101"/>
      <c r="L74" s="101"/>
      <c r="M74" s="101"/>
      <c r="N74" s="101"/>
      <c r="O74" s="101"/>
      <c r="P74" s="101"/>
    </row>
    <row r="75" spans="1:16" s="3" customFormat="1" x14ac:dyDescent="0.25">
      <c r="A75" s="85" t="s">
        <v>85</v>
      </c>
      <c r="B75" s="106">
        <v>151</v>
      </c>
      <c r="C75" s="42">
        <v>0.17336394948335246</v>
      </c>
      <c r="D75" s="101"/>
      <c r="E75" s="101"/>
      <c r="F75" s="101"/>
      <c r="G75" s="101"/>
      <c r="H75" s="101"/>
      <c r="I75" s="101"/>
      <c r="J75" s="101"/>
      <c r="K75" s="101"/>
      <c r="L75" s="101"/>
      <c r="M75" s="101"/>
      <c r="N75" s="101"/>
      <c r="O75" s="101"/>
      <c r="P75" s="101"/>
    </row>
    <row r="76" spans="1:16" s="3" customFormat="1" x14ac:dyDescent="0.25">
      <c r="A76" s="85" t="s">
        <v>83</v>
      </c>
      <c r="B76" s="106">
        <v>24</v>
      </c>
      <c r="C76" s="42">
        <v>2.7554535017221583E-2</v>
      </c>
      <c r="D76" s="101"/>
      <c r="E76" s="101"/>
      <c r="F76" s="101"/>
      <c r="G76" s="101"/>
      <c r="H76" s="101"/>
      <c r="I76" s="101"/>
      <c r="J76" s="101"/>
      <c r="K76" s="101"/>
      <c r="L76" s="101"/>
      <c r="M76" s="101"/>
      <c r="N76" s="101"/>
      <c r="O76" s="101"/>
      <c r="P76" s="101"/>
    </row>
    <row r="77" spans="1:16" s="3" customFormat="1" x14ac:dyDescent="0.25">
      <c r="A77" s="85" t="s">
        <v>86</v>
      </c>
      <c r="B77" s="106">
        <v>12</v>
      </c>
      <c r="C77" s="42">
        <v>1.3777267508610792E-2</v>
      </c>
      <c r="D77" s="101"/>
      <c r="E77" s="101"/>
      <c r="F77" s="101"/>
      <c r="G77" s="101"/>
      <c r="H77" s="101"/>
      <c r="I77" s="101"/>
      <c r="J77" s="101"/>
      <c r="K77" s="101"/>
      <c r="L77" s="101"/>
      <c r="M77" s="101"/>
      <c r="N77" s="101"/>
      <c r="O77" s="101"/>
      <c r="P77" s="101"/>
    </row>
    <row r="78" spans="1:16" s="3" customFormat="1" x14ac:dyDescent="0.25">
      <c r="A78" s="86" t="s">
        <v>104</v>
      </c>
      <c r="B78" s="41">
        <v>871</v>
      </c>
      <c r="C78" s="43">
        <v>1</v>
      </c>
      <c r="D78" s="101"/>
      <c r="E78" s="101"/>
      <c r="F78" s="101"/>
      <c r="G78" s="101"/>
      <c r="H78" s="101"/>
      <c r="I78" s="101"/>
      <c r="J78" s="101"/>
      <c r="K78" s="101"/>
      <c r="L78" s="101"/>
      <c r="M78" s="101"/>
      <c r="N78" s="101"/>
      <c r="O78" s="101"/>
      <c r="P78" s="101"/>
    </row>
    <row r="79" spans="1:16" s="3" customFormat="1" x14ac:dyDescent="0.25">
      <c r="A79" s="39"/>
      <c r="B79" s="101"/>
      <c r="C79" s="101"/>
      <c r="D79" s="101"/>
      <c r="E79" s="101"/>
      <c r="F79" s="101"/>
      <c r="G79" s="101"/>
      <c r="H79" s="101"/>
      <c r="I79" s="101"/>
      <c r="J79" s="101"/>
      <c r="K79" s="101"/>
      <c r="L79" s="101"/>
      <c r="M79" s="101"/>
      <c r="N79" s="101"/>
      <c r="O79" s="101"/>
      <c r="P79" s="101"/>
    </row>
    <row r="80" spans="1:16" s="3" customFormat="1" x14ac:dyDescent="0.25">
      <c r="A80" s="39"/>
      <c r="B80" s="101"/>
      <c r="C80" s="101"/>
      <c r="D80" s="101"/>
      <c r="E80" s="101"/>
      <c r="F80" s="101"/>
      <c r="G80" s="101"/>
      <c r="H80" s="101"/>
      <c r="I80" s="101"/>
      <c r="J80" s="101"/>
      <c r="K80" s="101"/>
      <c r="L80" s="101"/>
      <c r="M80" s="101"/>
      <c r="N80" s="101"/>
      <c r="O80" s="101"/>
      <c r="P80" s="101"/>
    </row>
    <row r="81" spans="1:16" s="3" customFormat="1" x14ac:dyDescent="0.25">
      <c r="A81" s="83"/>
      <c r="B81" s="71">
        <v>2023</v>
      </c>
      <c r="C81" s="71"/>
      <c r="D81" s="101"/>
      <c r="E81" s="101"/>
      <c r="F81" s="101"/>
      <c r="G81" s="101"/>
      <c r="H81" s="101"/>
      <c r="I81" s="101"/>
      <c r="J81" s="101"/>
      <c r="K81" s="101"/>
      <c r="L81" s="101"/>
      <c r="M81" s="101"/>
      <c r="N81" s="101"/>
      <c r="O81" s="101"/>
      <c r="P81" s="101"/>
    </row>
    <row r="82" spans="1:16" s="3" customFormat="1" x14ac:dyDescent="0.25">
      <c r="A82" s="84" t="s">
        <v>182</v>
      </c>
      <c r="B82" s="58" t="s">
        <v>81</v>
      </c>
      <c r="C82" s="61" t="s">
        <v>103</v>
      </c>
      <c r="D82" s="101"/>
      <c r="E82" s="101"/>
      <c r="F82" s="101"/>
      <c r="G82" s="101"/>
      <c r="H82" s="101"/>
      <c r="I82" s="101"/>
      <c r="J82" s="101"/>
      <c r="K82" s="101"/>
      <c r="L82" s="101"/>
      <c r="M82" s="101"/>
      <c r="N82" s="101"/>
      <c r="O82" s="101"/>
      <c r="P82" s="101"/>
    </row>
    <row r="83" spans="1:16" s="3" customFormat="1" x14ac:dyDescent="0.25">
      <c r="A83" s="85" t="s">
        <v>82</v>
      </c>
      <c r="B83" s="106">
        <v>484</v>
      </c>
      <c r="C83" s="42">
        <v>0.55568312284730192</v>
      </c>
      <c r="D83" s="101"/>
      <c r="E83" s="101"/>
      <c r="F83" s="101"/>
      <c r="G83" s="101"/>
      <c r="H83" s="101"/>
      <c r="I83" s="101"/>
      <c r="J83" s="101"/>
      <c r="K83" s="101"/>
      <c r="L83" s="101"/>
      <c r="M83" s="101"/>
      <c r="N83" s="101"/>
      <c r="O83" s="101"/>
      <c r="P83" s="101"/>
    </row>
    <row r="84" spans="1:16" s="3" customFormat="1" x14ac:dyDescent="0.25">
      <c r="A84" s="85" t="s">
        <v>84</v>
      </c>
      <c r="B84" s="106">
        <v>215</v>
      </c>
      <c r="C84" s="42">
        <v>0.2468427095292767</v>
      </c>
      <c r="D84" s="101"/>
      <c r="E84" s="101"/>
      <c r="F84" s="101"/>
      <c r="G84" s="101"/>
      <c r="H84" s="101"/>
      <c r="I84" s="101"/>
      <c r="J84" s="101"/>
      <c r="K84" s="101"/>
      <c r="L84" s="101"/>
      <c r="M84" s="101"/>
      <c r="N84" s="101"/>
      <c r="O84" s="101"/>
      <c r="P84" s="101"/>
    </row>
    <row r="85" spans="1:16" s="3" customFormat="1" x14ac:dyDescent="0.25">
      <c r="A85" s="85" t="s">
        <v>85</v>
      </c>
      <c r="B85" s="106">
        <v>126</v>
      </c>
      <c r="C85" s="42">
        <v>0.14466130884041331</v>
      </c>
      <c r="D85" s="101"/>
      <c r="E85" s="101"/>
      <c r="F85" s="101"/>
      <c r="G85" s="101"/>
      <c r="H85" s="101"/>
      <c r="I85" s="101"/>
      <c r="J85" s="101"/>
      <c r="K85" s="101"/>
      <c r="L85" s="101"/>
      <c r="M85" s="101"/>
      <c r="N85" s="101"/>
      <c r="O85" s="101"/>
      <c r="P85" s="101"/>
    </row>
    <row r="86" spans="1:16" s="3" customFormat="1" x14ac:dyDescent="0.25">
      <c r="A86" s="85" t="s">
        <v>83</v>
      </c>
      <c r="B86" s="106">
        <v>29</v>
      </c>
      <c r="C86" s="42">
        <v>3.3295063145809413E-2</v>
      </c>
      <c r="D86" s="101"/>
      <c r="E86" s="101"/>
      <c r="F86" s="101"/>
      <c r="G86" s="101"/>
      <c r="H86" s="101"/>
      <c r="I86" s="101"/>
      <c r="J86" s="101"/>
      <c r="K86" s="101"/>
      <c r="L86" s="101"/>
      <c r="M86" s="101"/>
      <c r="N86" s="101"/>
      <c r="O86" s="101"/>
      <c r="P86" s="101"/>
    </row>
    <row r="87" spans="1:16" s="3" customFormat="1" x14ac:dyDescent="0.25">
      <c r="A87" s="85" t="s">
        <v>86</v>
      </c>
      <c r="B87" s="106">
        <v>17</v>
      </c>
      <c r="C87" s="42">
        <v>1.9517795637198621E-2</v>
      </c>
      <c r="D87" s="101"/>
      <c r="E87" s="101"/>
      <c r="F87" s="101"/>
      <c r="G87" s="101"/>
      <c r="H87" s="101"/>
      <c r="I87" s="101"/>
      <c r="J87" s="101"/>
      <c r="K87" s="101"/>
      <c r="L87" s="101"/>
      <c r="M87" s="101"/>
      <c r="N87" s="101"/>
      <c r="O87" s="101"/>
      <c r="P87" s="101"/>
    </row>
    <row r="88" spans="1:16" s="3" customFormat="1" x14ac:dyDescent="0.25">
      <c r="A88" s="86" t="s">
        <v>104</v>
      </c>
      <c r="B88" s="41">
        <v>871</v>
      </c>
      <c r="C88" s="43">
        <v>0.99999999999999989</v>
      </c>
      <c r="D88" s="101"/>
      <c r="E88" s="101"/>
      <c r="F88" s="101"/>
      <c r="G88" s="101"/>
      <c r="H88" s="101"/>
      <c r="I88" s="101"/>
      <c r="J88" s="101"/>
      <c r="K88" s="101"/>
      <c r="L88" s="101"/>
      <c r="M88" s="101"/>
      <c r="N88" s="101"/>
      <c r="O88" s="101"/>
      <c r="P88" s="101"/>
    </row>
    <row r="89" spans="1:16" s="3" customFormat="1" x14ac:dyDescent="0.25">
      <c r="A89" s="39"/>
      <c r="B89" s="101"/>
      <c r="C89" s="14"/>
      <c r="D89" s="101"/>
      <c r="E89" s="101"/>
      <c r="F89" s="101"/>
      <c r="G89" s="101"/>
      <c r="H89" s="101"/>
      <c r="I89" s="101"/>
      <c r="J89" s="101"/>
      <c r="K89" s="101"/>
      <c r="L89" s="101"/>
      <c r="M89" s="101"/>
      <c r="N89" s="101"/>
      <c r="O89" s="101"/>
      <c r="P89" s="101"/>
    </row>
    <row r="90" spans="1:16" s="3" customFormat="1" x14ac:dyDescent="0.25">
      <c r="A90" s="101"/>
      <c r="B90" s="101"/>
      <c r="C90" s="101"/>
      <c r="D90" s="101"/>
      <c r="E90" s="101"/>
      <c r="F90" s="101"/>
      <c r="G90" s="101"/>
      <c r="H90" s="101"/>
      <c r="I90" s="101"/>
      <c r="J90" s="101"/>
      <c r="K90" s="101"/>
      <c r="L90" s="101"/>
      <c r="M90" s="101"/>
      <c r="N90" s="101"/>
      <c r="O90" s="101"/>
      <c r="P90" s="101"/>
    </row>
    <row r="91" spans="1:16" s="64" customFormat="1" ht="15.75" x14ac:dyDescent="0.25">
      <c r="A91" s="192" t="s">
        <v>48</v>
      </c>
      <c r="B91" s="192"/>
      <c r="C91" s="192"/>
      <c r="D91" s="192"/>
      <c r="E91" s="192"/>
      <c r="F91" s="192"/>
      <c r="G91" s="192"/>
      <c r="H91" s="192"/>
      <c r="I91" s="192"/>
      <c r="J91" s="192"/>
      <c r="K91" s="192"/>
      <c r="L91" s="192"/>
      <c r="M91" s="192"/>
      <c r="N91" s="192"/>
      <c r="O91" s="193"/>
      <c r="P91" s="193"/>
    </row>
    <row r="92" spans="1:16" s="3" customFormat="1" x14ac:dyDescent="0.25">
      <c r="A92" s="101"/>
      <c r="B92" s="101"/>
      <c r="C92" s="101"/>
      <c r="D92" s="101"/>
      <c r="E92" s="101"/>
      <c r="F92" s="101"/>
      <c r="G92" s="101"/>
      <c r="H92" s="101"/>
      <c r="I92" s="101"/>
      <c r="J92" s="101"/>
      <c r="K92" s="101"/>
      <c r="L92" s="101"/>
      <c r="M92" s="101"/>
      <c r="N92" s="101"/>
      <c r="O92" s="101"/>
      <c r="P92" s="101"/>
    </row>
    <row r="93" spans="1:16" s="3" customFormat="1" x14ac:dyDescent="0.25">
      <c r="A93" s="189" t="s">
        <v>105</v>
      </c>
      <c r="B93" s="113"/>
      <c r="C93" s="4"/>
      <c r="D93" s="4"/>
      <c r="E93" s="4"/>
      <c r="F93" s="4"/>
      <c r="G93" s="4"/>
      <c r="H93" s="4"/>
      <c r="I93" s="101"/>
      <c r="J93" s="101"/>
      <c r="K93" s="101"/>
      <c r="L93" s="101"/>
      <c r="M93" s="101"/>
      <c r="N93" s="101"/>
      <c r="O93" s="101"/>
      <c r="P93" s="101"/>
    </row>
    <row r="94" spans="1:16" s="3" customFormat="1" x14ac:dyDescent="0.25">
      <c r="A94" s="101"/>
      <c r="B94" s="101"/>
      <c r="C94" s="101"/>
      <c r="D94" s="101"/>
      <c r="E94" s="101"/>
      <c r="F94" s="101"/>
      <c r="G94" s="101"/>
      <c r="H94" s="101"/>
      <c r="I94" s="101"/>
      <c r="J94" s="101"/>
      <c r="K94" s="101"/>
      <c r="L94" s="101"/>
      <c r="M94" s="101"/>
      <c r="N94" s="101"/>
      <c r="O94" s="101"/>
      <c r="P94" s="101"/>
    </row>
    <row r="95" spans="1:16" s="3" customFormat="1" ht="43.5" customHeight="1" x14ac:dyDescent="0.25">
      <c r="A95" s="116" t="s">
        <v>48</v>
      </c>
      <c r="B95" s="119" t="s">
        <v>109</v>
      </c>
      <c r="C95" s="119" t="s">
        <v>82</v>
      </c>
      <c r="D95" s="119" t="s">
        <v>84</v>
      </c>
      <c r="E95" s="119" t="s">
        <v>85</v>
      </c>
      <c r="F95" s="119" t="s">
        <v>106</v>
      </c>
      <c r="G95" s="119" t="s">
        <v>86</v>
      </c>
      <c r="H95" s="119" t="s">
        <v>104</v>
      </c>
      <c r="I95" s="101"/>
      <c r="J95" s="101"/>
      <c r="K95" s="101"/>
      <c r="L95" s="101"/>
      <c r="M95" s="101"/>
      <c r="N95" s="101"/>
      <c r="O95" s="101"/>
      <c r="P95" s="101"/>
    </row>
    <row r="96" spans="1:16" s="3" customFormat="1" x14ac:dyDescent="0.25">
      <c r="A96" s="98" t="s">
        <v>175</v>
      </c>
      <c r="B96" s="123">
        <v>168</v>
      </c>
      <c r="C96" s="91">
        <v>0.5892857142857143</v>
      </c>
      <c r="D96" s="91">
        <v>0.30952380952380953</v>
      </c>
      <c r="E96" s="91">
        <v>5.9523809523809521E-2</v>
      </c>
      <c r="F96" s="91">
        <v>4.1666666666666664E-2</v>
      </c>
      <c r="G96" s="91">
        <v>0</v>
      </c>
      <c r="H96" s="135">
        <v>1</v>
      </c>
      <c r="I96" s="101"/>
      <c r="J96" s="101"/>
      <c r="K96" s="101"/>
      <c r="L96" s="101"/>
      <c r="M96" s="101"/>
      <c r="N96" s="101"/>
      <c r="O96" s="101"/>
      <c r="P96" s="101"/>
    </row>
    <row r="97" spans="1:16" s="3" customFormat="1" x14ac:dyDescent="0.25">
      <c r="A97" s="98" t="s">
        <v>176</v>
      </c>
      <c r="B97" s="123">
        <v>226</v>
      </c>
      <c r="C97" s="91">
        <v>0.56194690265486724</v>
      </c>
      <c r="D97" s="91">
        <v>0.32743362831858408</v>
      </c>
      <c r="E97" s="91">
        <v>3.9823008849557522E-2</v>
      </c>
      <c r="F97" s="91">
        <v>5.7522123893805309E-2</v>
      </c>
      <c r="G97" s="91">
        <v>1.3274336283185841E-2</v>
      </c>
      <c r="H97" s="135">
        <v>0.99999999999999989</v>
      </c>
      <c r="I97" s="101"/>
      <c r="J97" s="101"/>
      <c r="K97" s="101"/>
      <c r="L97" s="101"/>
      <c r="M97" s="101"/>
      <c r="N97" s="101"/>
      <c r="O97" s="101"/>
      <c r="P97" s="101"/>
    </row>
    <row r="98" spans="1:16" s="3" customFormat="1" x14ac:dyDescent="0.25">
      <c r="A98" s="98" t="s">
        <v>177</v>
      </c>
      <c r="B98" s="123">
        <v>83</v>
      </c>
      <c r="C98" s="91">
        <v>0.6987951807228916</v>
      </c>
      <c r="D98" s="91">
        <v>0.27710843373493976</v>
      </c>
      <c r="E98" s="91">
        <v>0</v>
      </c>
      <c r="F98" s="91">
        <v>2.4096385542168676E-2</v>
      </c>
      <c r="G98" s="91">
        <v>0</v>
      </c>
      <c r="H98" s="135">
        <v>1</v>
      </c>
      <c r="I98" s="101"/>
      <c r="J98" s="101"/>
      <c r="K98" s="101"/>
      <c r="L98" s="101"/>
      <c r="M98" s="101"/>
      <c r="N98" s="101"/>
      <c r="O98" s="101"/>
      <c r="P98" s="101"/>
    </row>
    <row r="99" spans="1:16" s="3" customFormat="1" x14ac:dyDescent="0.25">
      <c r="A99" s="98" t="s">
        <v>178</v>
      </c>
      <c r="B99" s="123">
        <v>143</v>
      </c>
      <c r="C99" s="91">
        <v>0.58041958041958042</v>
      </c>
      <c r="D99" s="91">
        <v>0.31468531468531469</v>
      </c>
      <c r="E99" s="91">
        <v>6.9930069930069935E-2</v>
      </c>
      <c r="F99" s="91">
        <v>2.7972027972027972E-2</v>
      </c>
      <c r="G99" s="91">
        <v>6.993006993006993E-3</v>
      </c>
      <c r="H99" s="135">
        <v>1</v>
      </c>
      <c r="I99" s="101"/>
      <c r="J99" s="101"/>
      <c r="K99" s="101"/>
      <c r="L99" s="101"/>
      <c r="M99" s="101"/>
      <c r="N99" s="101"/>
      <c r="O99" s="101"/>
      <c r="P99" s="101"/>
    </row>
    <row r="100" spans="1:16" s="3" customFormat="1" x14ac:dyDescent="0.25">
      <c r="A100" s="98" t="s">
        <v>179</v>
      </c>
      <c r="B100" s="123">
        <v>49</v>
      </c>
      <c r="C100" s="91">
        <v>0.53061224489795922</v>
      </c>
      <c r="D100" s="91">
        <v>0.36734693877551022</v>
      </c>
      <c r="E100" s="91">
        <v>6.1224489795918366E-2</v>
      </c>
      <c r="F100" s="91">
        <v>4.0816326530612242E-2</v>
      </c>
      <c r="G100" s="91">
        <v>0</v>
      </c>
      <c r="H100" s="135">
        <v>1</v>
      </c>
      <c r="I100" s="101"/>
      <c r="J100" s="101"/>
      <c r="K100" s="101"/>
      <c r="L100" s="101"/>
      <c r="M100" s="101"/>
      <c r="N100" s="101"/>
      <c r="O100" s="101"/>
      <c r="P100" s="101"/>
    </row>
    <row r="101" spans="1:16" s="3" customFormat="1" x14ac:dyDescent="0.25">
      <c r="A101" s="98" t="s">
        <v>180</v>
      </c>
      <c r="B101" s="123">
        <v>163</v>
      </c>
      <c r="C101" s="91">
        <v>0.68098159509202449</v>
      </c>
      <c r="D101" s="91">
        <v>0.28834355828220859</v>
      </c>
      <c r="E101" s="91">
        <v>2.4539877300613498E-2</v>
      </c>
      <c r="F101" s="91">
        <v>6.1349693251533744E-3</v>
      </c>
      <c r="G101" s="91">
        <v>0</v>
      </c>
      <c r="H101" s="135">
        <v>0.99999999999999989</v>
      </c>
      <c r="I101" s="101"/>
      <c r="J101" s="101"/>
      <c r="K101" s="101"/>
      <c r="L101" s="101"/>
      <c r="M101" s="101"/>
      <c r="N101" s="101"/>
      <c r="O101" s="101"/>
      <c r="P101" s="101"/>
    </row>
    <row r="102" spans="1:16" s="3" customFormat="1" x14ac:dyDescent="0.25">
      <c r="A102" s="98" t="s">
        <v>161</v>
      </c>
      <c r="B102" s="123">
        <v>24</v>
      </c>
      <c r="C102" s="91">
        <v>0.5</v>
      </c>
      <c r="D102" s="91">
        <v>0.41666666666666669</v>
      </c>
      <c r="E102" s="91">
        <v>0</v>
      </c>
      <c r="F102" s="91">
        <v>4.1666666666666664E-2</v>
      </c>
      <c r="G102" s="91">
        <v>4.1666666666666664E-2</v>
      </c>
      <c r="H102" s="135">
        <v>1</v>
      </c>
      <c r="I102" s="101"/>
      <c r="J102" s="101"/>
      <c r="K102" s="101"/>
      <c r="L102" s="101"/>
      <c r="M102" s="101"/>
      <c r="N102" s="101"/>
      <c r="O102" s="101"/>
      <c r="P102" s="101"/>
    </row>
    <row r="103" spans="1:16" s="3" customFormat="1" x14ac:dyDescent="0.25">
      <c r="A103" s="98" t="s">
        <v>162</v>
      </c>
      <c r="B103" s="123">
        <v>15</v>
      </c>
      <c r="C103" s="91">
        <v>0.33333333333333331</v>
      </c>
      <c r="D103" s="91">
        <v>0.53333333333333333</v>
      </c>
      <c r="E103" s="91">
        <v>0</v>
      </c>
      <c r="F103" s="91">
        <v>0.13333333333333333</v>
      </c>
      <c r="G103" s="91">
        <v>0</v>
      </c>
      <c r="H103" s="135">
        <v>1</v>
      </c>
      <c r="I103" s="101"/>
      <c r="J103" s="101"/>
      <c r="K103" s="101"/>
      <c r="L103" s="101"/>
      <c r="M103" s="101"/>
      <c r="N103" s="101"/>
      <c r="O103" s="101"/>
      <c r="P103" s="101"/>
    </row>
    <row r="104" spans="1:16" s="3" customFormat="1" x14ac:dyDescent="0.25">
      <c r="A104" s="54" t="s">
        <v>104</v>
      </c>
      <c r="B104" s="46">
        <v>871</v>
      </c>
      <c r="C104" s="32"/>
      <c r="D104" s="32"/>
      <c r="E104" s="32"/>
      <c r="F104" s="32"/>
      <c r="G104" s="32"/>
      <c r="H104" s="190"/>
      <c r="I104" s="101"/>
      <c r="J104" s="101"/>
      <c r="K104" s="101"/>
      <c r="L104" s="101"/>
      <c r="M104" s="101"/>
      <c r="N104" s="101"/>
      <c r="O104" s="101"/>
      <c r="P104" s="101"/>
    </row>
    <row r="105" spans="1:16" s="3" customFormat="1" x14ac:dyDescent="0.25">
      <c r="A105" s="101"/>
      <c r="B105" s="101"/>
      <c r="C105" s="101"/>
      <c r="D105" s="101"/>
      <c r="E105" s="101"/>
      <c r="F105" s="101"/>
      <c r="G105" s="101"/>
      <c r="H105" s="101"/>
      <c r="I105" s="101"/>
      <c r="J105" s="101"/>
      <c r="K105" s="101"/>
      <c r="L105" s="101"/>
      <c r="M105" s="101"/>
      <c r="N105" s="101"/>
      <c r="O105" s="101"/>
      <c r="P105" s="101"/>
    </row>
    <row r="106" spans="1:16" s="3" customFormat="1" x14ac:dyDescent="0.25">
      <c r="A106" s="6" t="s">
        <v>111</v>
      </c>
      <c r="B106" s="101"/>
      <c r="C106" s="4"/>
      <c r="D106" s="4"/>
      <c r="E106" s="4"/>
      <c r="F106" s="4"/>
      <c r="G106" s="4"/>
      <c r="H106" s="4"/>
      <c r="I106" s="101"/>
      <c r="J106" s="101"/>
      <c r="K106" s="101"/>
      <c r="L106" s="101"/>
      <c r="M106" s="101"/>
      <c r="N106" s="101"/>
      <c r="O106" s="101"/>
      <c r="P106" s="101"/>
    </row>
    <row r="107" spans="1:16" s="3" customFormat="1" x14ac:dyDescent="0.25">
      <c r="A107" s="101"/>
      <c r="B107" s="101"/>
      <c r="C107" s="101"/>
      <c r="D107" s="101"/>
      <c r="E107" s="101"/>
      <c r="F107" s="101"/>
      <c r="G107" s="101"/>
      <c r="H107" s="101"/>
      <c r="I107" s="101"/>
      <c r="J107" s="101"/>
      <c r="K107" s="101"/>
      <c r="L107" s="101"/>
      <c r="M107" s="101"/>
      <c r="N107" s="101"/>
      <c r="O107" s="101"/>
      <c r="P107" s="101"/>
    </row>
    <row r="108" spans="1:16" s="3" customFormat="1" ht="45" x14ac:dyDescent="0.25">
      <c r="A108" s="119" t="s">
        <v>48</v>
      </c>
      <c r="B108" s="119" t="s">
        <v>109</v>
      </c>
      <c r="C108" s="119" t="s">
        <v>82</v>
      </c>
      <c r="D108" s="119" t="s">
        <v>84</v>
      </c>
      <c r="E108" s="119" t="s">
        <v>85</v>
      </c>
      <c r="F108" s="119" t="s">
        <v>106</v>
      </c>
      <c r="G108" s="119" t="s">
        <v>86</v>
      </c>
      <c r="H108" s="119" t="s">
        <v>104</v>
      </c>
      <c r="I108" s="101"/>
      <c r="J108" s="101"/>
      <c r="K108" s="101"/>
      <c r="L108" s="101"/>
      <c r="M108" s="101"/>
      <c r="N108" s="101"/>
      <c r="O108" s="101"/>
      <c r="P108" s="101"/>
    </row>
    <row r="109" spans="1:16" s="3" customFormat="1" x14ac:dyDescent="0.25">
      <c r="A109" s="98" t="s">
        <v>175</v>
      </c>
      <c r="B109" s="123">
        <v>168</v>
      </c>
      <c r="C109" s="91">
        <v>0.63690476190476186</v>
      </c>
      <c r="D109" s="91">
        <v>0.26785714285714285</v>
      </c>
      <c r="E109" s="91">
        <v>4.7619047619047616E-2</v>
      </c>
      <c r="F109" s="91">
        <v>4.1666666666666664E-2</v>
      </c>
      <c r="G109" s="91">
        <v>5.9523809523809521E-3</v>
      </c>
      <c r="H109" s="135">
        <v>0.99999999999999989</v>
      </c>
      <c r="I109" s="101"/>
      <c r="J109" s="101"/>
      <c r="K109" s="101"/>
      <c r="L109" s="101"/>
      <c r="M109" s="101"/>
      <c r="N109" s="101"/>
      <c r="O109" s="101"/>
      <c r="P109" s="101"/>
    </row>
    <row r="110" spans="1:16" s="3" customFormat="1" x14ac:dyDescent="0.25">
      <c r="A110" s="98" t="s">
        <v>176</v>
      </c>
      <c r="B110" s="123">
        <v>226</v>
      </c>
      <c r="C110" s="91">
        <v>0.61946902654867253</v>
      </c>
      <c r="D110" s="91">
        <v>0.28761061946902655</v>
      </c>
      <c r="E110" s="91">
        <v>4.8672566371681415E-2</v>
      </c>
      <c r="F110" s="91">
        <v>3.9823008849557522E-2</v>
      </c>
      <c r="G110" s="91">
        <v>4.4247787610619468E-3</v>
      </c>
      <c r="H110" s="135">
        <v>0.99999999999999989</v>
      </c>
      <c r="I110" s="101"/>
      <c r="J110" s="101"/>
      <c r="K110" s="101"/>
      <c r="L110" s="101"/>
      <c r="M110" s="101"/>
      <c r="N110" s="101"/>
      <c r="O110" s="101"/>
      <c r="P110" s="101"/>
    </row>
    <row r="111" spans="1:16" s="3" customFormat="1" x14ac:dyDescent="0.25">
      <c r="A111" s="98" t="s">
        <v>177</v>
      </c>
      <c r="B111" s="123">
        <v>83</v>
      </c>
      <c r="C111" s="91">
        <v>0.68674698795180722</v>
      </c>
      <c r="D111" s="91">
        <v>0.24096385542168675</v>
      </c>
      <c r="E111" s="91">
        <v>4.8192771084337352E-2</v>
      </c>
      <c r="F111" s="91">
        <v>1.2048192771084338E-2</v>
      </c>
      <c r="G111" s="91">
        <v>1.2048192771084338E-2</v>
      </c>
      <c r="H111" s="135">
        <v>1</v>
      </c>
      <c r="I111" s="101"/>
      <c r="J111" s="101"/>
      <c r="K111" s="101"/>
      <c r="L111" s="101"/>
      <c r="M111" s="101"/>
      <c r="N111" s="101"/>
      <c r="O111" s="101"/>
      <c r="P111" s="101"/>
    </row>
    <row r="112" spans="1:16" s="3" customFormat="1" x14ac:dyDescent="0.25">
      <c r="A112" s="98" t="s">
        <v>178</v>
      </c>
      <c r="B112" s="123">
        <v>143</v>
      </c>
      <c r="C112" s="91">
        <v>0.66433566433566438</v>
      </c>
      <c r="D112" s="91">
        <v>0.25174825174825177</v>
      </c>
      <c r="E112" s="91">
        <v>4.195804195804196E-2</v>
      </c>
      <c r="F112" s="91">
        <v>4.195804195804196E-2</v>
      </c>
      <c r="G112" s="91">
        <v>0</v>
      </c>
      <c r="H112" s="135">
        <v>1</v>
      </c>
      <c r="I112" s="101"/>
      <c r="J112" s="101"/>
      <c r="K112" s="101"/>
      <c r="L112" s="101"/>
      <c r="M112" s="101"/>
      <c r="N112" s="101"/>
      <c r="O112" s="101"/>
      <c r="P112" s="101"/>
    </row>
    <row r="113" spans="1:16" s="3" customFormat="1" x14ac:dyDescent="0.25">
      <c r="A113" s="98" t="s">
        <v>179</v>
      </c>
      <c r="B113" s="123">
        <v>49</v>
      </c>
      <c r="C113" s="91">
        <v>0.55102040816326525</v>
      </c>
      <c r="D113" s="91">
        <v>0.30612244897959184</v>
      </c>
      <c r="E113" s="91">
        <v>6.1224489795918366E-2</v>
      </c>
      <c r="F113" s="91">
        <v>6.1224489795918366E-2</v>
      </c>
      <c r="G113" s="91">
        <v>2.0408163265306121E-2</v>
      </c>
      <c r="H113" s="135">
        <v>0.99999999999999989</v>
      </c>
      <c r="I113" s="101"/>
      <c r="J113" s="101"/>
      <c r="K113" s="101"/>
      <c r="L113" s="101"/>
      <c r="M113" s="101"/>
      <c r="N113" s="101"/>
      <c r="O113" s="101"/>
      <c r="P113" s="101"/>
    </row>
    <row r="114" spans="1:16" s="3" customFormat="1" x14ac:dyDescent="0.25">
      <c r="A114" s="98" t="s">
        <v>180</v>
      </c>
      <c r="B114" s="123">
        <v>163</v>
      </c>
      <c r="C114" s="91">
        <v>0.6380368098159509</v>
      </c>
      <c r="D114" s="91">
        <v>0.29447852760736198</v>
      </c>
      <c r="E114" s="91">
        <v>6.1349693251533742E-2</v>
      </c>
      <c r="F114" s="91">
        <v>6.1349693251533744E-3</v>
      </c>
      <c r="G114" s="91">
        <v>0</v>
      </c>
      <c r="H114" s="135">
        <v>0.99999999999999989</v>
      </c>
      <c r="I114" s="101"/>
      <c r="J114" s="101"/>
      <c r="K114" s="101"/>
      <c r="L114" s="101"/>
      <c r="M114" s="101"/>
      <c r="N114" s="101"/>
      <c r="O114" s="101"/>
      <c r="P114" s="101"/>
    </row>
    <row r="115" spans="1:16" s="3" customFormat="1" x14ac:dyDescent="0.25">
      <c r="A115" s="98" t="s">
        <v>161</v>
      </c>
      <c r="B115" s="123">
        <v>24</v>
      </c>
      <c r="C115" s="91">
        <v>0.41666666666666669</v>
      </c>
      <c r="D115" s="91">
        <v>0.5</v>
      </c>
      <c r="E115" s="91">
        <v>0</v>
      </c>
      <c r="F115" s="91">
        <v>4.1666666666666664E-2</v>
      </c>
      <c r="G115" s="91">
        <v>4.1666666666666664E-2</v>
      </c>
      <c r="H115" s="135">
        <v>1</v>
      </c>
      <c r="I115" s="101"/>
      <c r="J115" s="101"/>
      <c r="K115" s="101"/>
      <c r="L115" s="101"/>
      <c r="M115" s="101"/>
      <c r="N115" s="101"/>
      <c r="O115" s="101"/>
      <c r="P115" s="101"/>
    </row>
    <row r="116" spans="1:16" s="3" customFormat="1" x14ac:dyDescent="0.25">
      <c r="A116" s="98" t="s">
        <v>162</v>
      </c>
      <c r="B116" s="123">
        <v>15</v>
      </c>
      <c r="C116" s="91">
        <v>0.33333333333333331</v>
      </c>
      <c r="D116" s="91">
        <v>0.53333333333333333</v>
      </c>
      <c r="E116" s="91">
        <v>6.6666666666666666E-2</v>
      </c>
      <c r="F116" s="91">
        <v>6.6666666666666666E-2</v>
      </c>
      <c r="G116" s="91">
        <v>0</v>
      </c>
      <c r="H116" s="135">
        <v>1</v>
      </c>
      <c r="I116" s="101"/>
      <c r="J116" s="101"/>
      <c r="K116" s="101"/>
      <c r="L116" s="101"/>
      <c r="M116" s="101"/>
      <c r="N116" s="101"/>
      <c r="O116" s="101"/>
      <c r="P116" s="101"/>
    </row>
    <row r="117" spans="1:16" s="3" customFormat="1" x14ac:dyDescent="0.25">
      <c r="A117" s="54" t="s">
        <v>104</v>
      </c>
      <c r="B117" s="46">
        <v>871</v>
      </c>
      <c r="C117" s="32"/>
      <c r="D117" s="32"/>
      <c r="E117" s="32"/>
      <c r="F117" s="32"/>
      <c r="G117" s="32"/>
      <c r="H117" s="190"/>
      <c r="I117" s="101"/>
      <c r="J117" s="101"/>
      <c r="K117" s="101"/>
      <c r="L117" s="101"/>
      <c r="M117" s="101"/>
      <c r="N117" s="101"/>
      <c r="O117" s="101"/>
      <c r="P117" s="101"/>
    </row>
    <row r="118" spans="1:16" s="3" customFormat="1" x14ac:dyDescent="0.25">
      <c r="A118" s="8"/>
      <c r="B118" s="5"/>
      <c r="C118" s="9"/>
      <c r="D118" s="9"/>
      <c r="E118" s="9"/>
      <c r="F118" s="9"/>
      <c r="G118" s="9"/>
      <c r="H118" s="149"/>
      <c r="I118" s="101"/>
      <c r="J118" s="101"/>
      <c r="K118" s="101"/>
      <c r="L118" s="101"/>
      <c r="M118" s="101"/>
      <c r="N118" s="101"/>
      <c r="O118" s="101"/>
      <c r="P118" s="101"/>
    </row>
    <row r="119" spans="1:16" s="3" customFormat="1" x14ac:dyDescent="0.25">
      <c r="A119" s="189" t="s">
        <v>107</v>
      </c>
      <c r="B119" s="4"/>
      <c r="C119" s="4"/>
      <c r="D119" s="4"/>
      <c r="E119" s="4"/>
      <c r="F119" s="4"/>
      <c r="G119" s="4"/>
      <c r="H119" s="4"/>
      <c r="I119" s="101"/>
      <c r="J119" s="101"/>
      <c r="K119" s="101"/>
      <c r="L119" s="101"/>
      <c r="M119" s="101"/>
      <c r="N119" s="101"/>
      <c r="O119" s="101"/>
      <c r="P119" s="101"/>
    </row>
    <row r="120" spans="1:16" s="5" customFormat="1" x14ac:dyDescent="0.25">
      <c r="A120" s="101"/>
      <c r="B120" s="101"/>
      <c r="C120" s="101"/>
      <c r="D120" s="101"/>
      <c r="E120" s="101"/>
      <c r="F120" s="101"/>
      <c r="G120" s="101"/>
      <c r="H120" s="101"/>
    </row>
    <row r="121" spans="1:16" s="3" customFormat="1" ht="43.5" customHeight="1" x14ac:dyDescent="0.25">
      <c r="A121" s="119" t="s">
        <v>48</v>
      </c>
      <c r="B121" s="119" t="s">
        <v>109</v>
      </c>
      <c r="C121" s="119" t="s">
        <v>82</v>
      </c>
      <c r="D121" s="119" t="s">
        <v>84</v>
      </c>
      <c r="E121" s="119" t="s">
        <v>85</v>
      </c>
      <c r="F121" s="119" t="s">
        <v>106</v>
      </c>
      <c r="G121" s="119" t="s">
        <v>104</v>
      </c>
      <c r="H121" s="101"/>
      <c r="I121" s="101"/>
      <c r="J121" s="101"/>
      <c r="K121" s="101"/>
      <c r="L121" s="101"/>
      <c r="M121" s="101"/>
      <c r="N121" s="101"/>
      <c r="O121" s="101"/>
      <c r="P121" s="101"/>
    </row>
    <row r="122" spans="1:16" s="3" customFormat="1" x14ac:dyDescent="0.25">
      <c r="A122" s="98" t="s">
        <v>175</v>
      </c>
      <c r="B122" s="123">
        <v>168</v>
      </c>
      <c r="C122" s="91">
        <v>0.69047619047619047</v>
      </c>
      <c r="D122" s="91">
        <v>0.26190476190476192</v>
      </c>
      <c r="E122" s="91">
        <v>4.7619047619047616E-2</v>
      </c>
      <c r="F122" s="91">
        <v>0</v>
      </c>
      <c r="G122" s="135">
        <v>1</v>
      </c>
      <c r="H122" s="101"/>
      <c r="I122" s="101"/>
      <c r="J122" s="101"/>
      <c r="K122" s="101"/>
      <c r="L122" s="101"/>
      <c r="M122" s="101"/>
      <c r="N122" s="101"/>
      <c r="O122" s="101"/>
      <c r="P122" s="101"/>
    </row>
    <row r="123" spans="1:16" s="3" customFormat="1" x14ac:dyDescent="0.25">
      <c r="A123" s="98" t="s">
        <v>176</v>
      </c>
      <c r="B123" s="123">
        <v>226</v>
      </c>
      <c r="C123" s="91">
        <v>0.66814159292035402</v>
      </c>
      <c r="D123" s="91">
        <v>0.26991150442477874</v>
      </c>
      <c r="E123" s="91">
        <v>5.7522123893805309E-2</v>
      </c>
      <c r="F123" s="91">
        <v>4.4247787610619468E-3</v>
      </c>
      <c r="G123" s="135">
        <v>1</v>
      </c>
      <c r="H123" s="101"/>
      <c r="I123" s="101"/>
      <c r="J123" s="101"/>
      <c r="K123" s="101"/>
      <c r="L123" s="101"/>
      <c r="M123" s="101"/>
      <c r="N123" s="101"/>
      <c r="O123" s="101"/>
      <c r="P123" s="101"/>
    </row>
    <row r="124" spans="1:16" s="3" customFormat="1" x14ac:dyDescent="0.25">
      <c r="A124" s="98" t="s">
        <v>177</v>
      </c>
      <c r="B124" s="123">
        <v>83</v>
      </c>
      <c r="C124" s="91">
        <v>0.62650602409638556</v>
      </c>
      <c r="D124" s="91">
        <v>0.3493975903614458</v>
      </c>
      <c r="E124" s="91">
        <v>1.2048192771084338E-2</v>
      </c>
      <c r="F124" s="91">
        <v>1.2048192771084338E-2</v>
      </c>
      <c r="G124" s="135">
        <v>1</v>
      </c>
      <c r="H124" s="101"/>
      <c r="I124" s="101"/>
      <c r="J124" s="101"/>
      <c r="K124" s="101"/>
      <c r="L124" s="101"/>
      <c r="M124" s="101"/>
      <c r="N124" s="101"/>
      <c r="O124" s="101"/>
      <c r="P124" s="101"/>
    </row>
    <row r="125" spans="1:16" s="3" customFormat="1" x14ac:dyDescent="0.25">
      <c r="A125" s="98" t="s">
        <v>178</v>
      </c>
      <c r="B125" s="123">
        <v>143</v>
      </c>
      <c r="C125" s="91">
        <v>0.67132867132867136</v>
      </c>
      <c r="D125" s="91">
        <v>0.2937062937062937</v>
      </c>
      <c r="E125" s="91">
        <v>3.4965034965034968E-2</v>
      </c>
      <c r="F125" s="91">
        <v>0</v>
      </c>
      <c r="G125" s="135">
        <v>1</v>
      </c>
      <c r="H125" s="101"/>
      <c r="I125" s="101"/>
      <c r="J125" s="101"/>
      <c r="K125" s="101"/>
      <c r="L125" s="101"/>
      <c r="M125" s="101"/>
      <c r="N125" s="101"/>
      <c r="O125" s="101"/>
      <c r="P125" s="101"/>
    </row>
    <row r="126" spans="1:16" s="3" customFormat="1" x14ac:dyDescent="0.25">
      <c r="A126" s="98" t="s">
        <v>179</v>
      </c>
      <c r="B126" s="123">
        <v>49</v>
      </c>
      <c r="C126" s="91">
        <v>0.48979591836734693</v>
      </c>
      <c r="D126" s="91">
        <v>0.38775510204081631</v>
      </c>
      <c r="E126" s="91">
        <v>0.12244897959183673</v>
      </c>
      <c r="F126" s="91">
        <v>0</v>
      </c>
      <c r="G126" s="135">
        <v>1</v>
      </c>
      <c r="H126" s="101"/>
      <c r="I126" s="101"/>
      <c r="J126" s="101"/>
      <c r="K126" s="101"/>
      <c r="L126" s="101"/>
      <c r="M126" s="101"/>
      <c r="N126" s="101"/>
      <c r="O126" s="101"/>
      <c r="P126" s="101"/>
    </row>
    <row r="127" spans="1:16" s="3" customFormat="1" x14ac:dyDescent="0.25">
      <c r="A127" s="98" t="s">
        <v>180</v>
      </c>
      <c r="B127" s="123">
        <v>163</v>
      </c>
      <c r="C127" s="91">
        <v>0.7975460122699386</v>
      </c>
      <c r="D127" s="91">
        <v>0.19018404907975461</v>
      </c>
      <c r="E127" s="91">
        <v>1.2269938650306749E-2</v>
      </c>
      <c r="F127" s="91">
        <v>0</v>
      </c>
      <c r="G127" s="135">
        <v>1</v>
      </c>
      <c r="H127" s="101"/>
      <c r="I127" s="101"/>
      <c r="J127" s="101"/>
      <c r="K127" s="101"/>
      <c r="L127" s="101"/>
      <c r="M127" s="101"/>
      <c r="N127" s="101"/>
      <c r="O127" s="101"/>
      <c r="P127" s="101"/>
    </row>
    <row r="128" spans="1:16" s="3" customFormat="1" x14ac:dyDescent="0.25">
      <c r="A128" s="98" t="s">
        <v>161</v>
      </c>
      <c r="B128" s="123">
        <v>24</v>
      </c>
      <c r="C128" s="91">
        <v>0.66666666666666663</v>
      </c>
      <c r="D128" s="91">
        <v>0.29166666666666669</v>
      </c>
      <c r="E128" s="91">
        <v>4.1666666666666664E-2</v>
      </c>
      <c r="F128" s="91">
        <v>0</v>
      </c>
      <c r="G128" s="135">
        <v>0.99999999999999989</v>
      </c>
      <c r="H128" s="101"/>
      <c r="I128" s="101"/>
      <c r="J128" s="101"/>
      <c r="K128" s="101"/>
      <c r="L128" s="101"/>
      <c r="M128" s="101"/>
      <c r="N128" s="101"/>
      <c r="O128" s="101"/>
      <c r="P128" s="101"/>
    </row>
    <row r="129" spans="1:16" s="3" customFormat="1" x14ac:dyDescent="0.25">
      <c r="A129" s="98" t="s">
        <v>162</v>
      </c>
      <c r="B129" s="123">
        <v>15</v>
      </c>
      <c r="C129" s="91">
        <v>0.46666666666666667</v>
      </c>
      <c r="D129" s="91">
        <v>0.53333333333333333</v>
      </c>
      <c r="E129" s="91">
        <v>0</v>
      </c>
      <c r="F129" s="91">
        <v>0</v>
      </c>
      <c r="G129" s="135">
        <v>1</v>
      </c>
      <c r="H129" s="101"/>
      <c r="I129" s="101"/>
      <c r="J129" s="101"/>
      <c r="K129" s="101"/>
      <c r="L129" s="101"/>
      <c r="M129" s="101"/>
      <c r="N129" s="101"/>
      <c r="O129" s="101"/>
      <c r="P129" s="101"/>
    </row>
    <row r="130" spans="1:16" s="3" customFormat="1" x14ac:dyDescent="0.25">
      <c r="A130" s="54" t="s">
        <v>104</v>
      </c>
      <c r="B130" s="46">
        <v>871</v>
      </c>
      <c r="C130" s="32"/>
      <c r="D130" s="32"/>
      <c r="E130" s="32"/>
      <c r="F130" s="32"/>
      <c r="G130" s="32"/>
      <c r="H130" s="190"/>
      <c r="I130" s="101"/>
      <c r="J130" s="101"/>
      <c r="K130" s="101"/>
      <c r="L130" s="101"/>
      <c r="M130" s="101"/>
      <c r="N130" s="101"/>
      <c r="O130" s="101"/>
      <c r="P130" s="101"/>
    </row>
    <row r="131" spans="1:16" s="3" customFormat="1" x14ac:dyDescent="0.25">
      <c r="A131" s="101"/>
      <c r="B131" s="101"/>
      <c r="C131" s="101"/>
      <c r="D131" s="101"/>
      <c r="E131" s="101"/>
      <c r="F131" s="101"/>
      <c r="G131" s="101"/>
      <c r="H131" s="101"/>
      <c r="I131" s="101"/>
      <c r="J131" s="101"/>
      <c r="K131" s="101"/>
      <c r="L131" s="101"/>
      <c r="M131" s="101"/>
      <c r="N131" s="101"/>
      <c r="O131" s="101"/>
      <c r="P131" s="101"/>
    </row>
    <row r="132" spans="1:16" s="3" customFormat="1" x14ac:dyDescent="0.25">
      <c r="A132" s="5" t="s">
        <v>112</v>
      </c>
      <c r="B132" s="4"/>
      <c r="C132" s="4"/>
      <c r="D132" s="4"/>
      <c r="E132" s="4"/>
      <c r="F132" s="4"/>
      <c r="G132" s="4"/>
      <c r="H132" s="4"/>
      <c r="I132" s="101"/>
      <c r="J132" s="101"/>
      <c r="K132" s="101"/>
      <c r="L132" s="101"/>
      <c r="M132" s="101"/>
      <c r="N132" s="101"/>
      <c r="O132" s="101"/>
      <c r="P132" s="101"/>
    </row>
    <row r="133" spans="1:16" s="3" customFormat="1" x14ac:dyDescent="0.25">
      <c r="A133" s="6"/>
      <c r="B133" s="4"/>
      <c r="C133" s="4"/>
      <c r="D133" s="4"/>
      <c r="E133" s="4"/>
      <c r="F133" s="4"/>
      <c r="G133" s="4"/>
      <c r="H133" s="4"/>
      <c r="I133" s="101"/>
      <c r="J133" s="101"/>
      <c r="K133" s="101"/>
      <c r="L133" s="101"/>
      <c r="M133" s="101"/>
      <c r="N133" s="101"/>
      <c r="O133" s="101"/>
      <c r="P133" s="101"/>
    </row>
    <row r="134" spans="1:16" s="5" customFormat="1" x14ac:dyDescent="0.25">
      <c r="A134" s="101"/>
      <c r="B134" s="101"/>
      <c r="C134" s="101"/>
      <c r="D134" s="101"/>
      <c r="E134" s="101"/>
      <c r="F134" s="101"/>
      <c r="G134" s="101"/>
      <c r="H134" s="101"/>
    </row>
    <row r="135" spans="1:16" s="3" customFormat="1" ht="45" x14ac:dyDescent="0.25">
      <c r="A135" s="119" t="s">
        <v>48</v>
      </c>
      <c r="B135" s="119" t="s">
        <v>109</v>
      </c>
      <c r="C135" s="119" t="s">
        <v>82</v>
      </c>
      <c r="D135" s="119" t="s">
        <v>84</v>
      </c>
      <c r="E135" s="119" t="s">
        <v>85</v>
      </c>
      <c r="F135" s="119" t="s">
        <v>106</v>
      </c>
      <c r="G135" s="119" t="s">
        <v>86</v>
      </c>
      <c r="H135" s="119" t="s">
        <v>104</v>
      </c>
      <c r="I135" s="101"/>
      <c r="J135" s="101"/>
      <c r="K135" s="101"/>
      <c r="L135" s="101"/>
      <c r="M135" s="101"/>
      <c r="N135" s="101"/>
      <c r="O135" s="101"/>
      <c r="P135" s="101"/>
    </row>
    <row r="136" spans="1:16" s="3" customFormat="1" x14ac:dyDescent="0.25">
      <c r="A136" s="98" t="s">
        <v>175</v>
      </c>
      <c r="B136" s="123">
        <v>168</v>
      </c>
      <c r="C136" s="91">
        <v>6.5476190476190479E-2</v>
      </c>
      <c r="D136" s="91">
        <v>0.14285714285714285</v>
      </c>
      <c r="E136" s="91">
        <v>0.7321428571428571</v>
      </c>
      <c r="F136" s="91">
        <v>5.9523809523809521E-2</v>
      </c>
      <c r="G136" s="91">
        <v>0</v>
      </c>
      <c r="H136" s="135">
        <v>1</v>
      </c>
      <c r="I136" s="101"/>
      <c r="J136" s="101"/>
      <c r="K136" s="101"/>
      <c r="L136" s="101"/>
      <c r="M136" s="101"/>
      <c r="N136" s="101"/>
      <c r="O136" s="101"/>
      <c r="P136" s="101"/>
    </row>
    <row r="137" spans="1:16" s="3" customFormat="1" x14ac:dyDescent="0.25">
      <c r="A137" s="98" t="s">
        <v>176</v>
      </c>
      <c r="B137" s="123">
        <v>226</v>
      </c>
      <c r="C137" s="91">
        <v>8.8495575221238937E-2</v>
      </c>
      <c r="D137" s="91">
        <v>0.12831858407079647</v>
      </c>
      <c r="E137" s="91">
        <v>0.69026548672566368</v>
      </c>
      <c r="F137" s="91">
        <v>8.4070796460176997E-2</v>
      </c>
      <c r="G137" s="91">
        <v>8.8495575221238937E-3</v>
      </c>
      <c r="H137" s="135">
        <v>1</v>
      </c>
      <c r="I137" s="101"/>
      <c r="J137" s="101"/>
      <c r="K137" s="101"/>
      <c r="L137" s="101"/>
      <c r="M137" s="101"/>
      <c r="N137" s="101"/>
      <c r="O137" s="101"/>
      <c r="P137" s="101"/>
    </row>
    <row r="138" spans="1:16" s="3" customFormat="1" x14ac:dyDescent="0.25">
      <c r="A138" s="98" t="s">
        <v>177</v>
      </c>
      <c r="B138" s="123">
        <v>83</v>
      </c>
      <c r="C138" s="91">
        <v>2.4096385542168676E-2</v>
      </c>
      <c r="D138" s="91">
        <v>0.12048192771084337</v>
      </c>
      <c r="E138" s="91">
        <v>0.7831325301204819</v>
      </c>
      <c r="F138" s="91">
        <v>6.0240963855421686E-2</v>
      </c>
      <c r="G138" s="91">
        <v>1.2048192771084338E-2</v>
      </c>
      <c r="H138" s="135">
        <v>1</v>
      </c>
      <c r="I138" s="101"/>
      <c r="J138" s="101"/>
      <c r="K138" s="101"/>
      <c r="L138" s="101"/>
      <c r="M138" s="101"/>
      <c r="N138" s="101"/>
      <c r="O138" s="101"/>
      <c r="P138" s="101"/>
    </row>
    <row r="139" spans="1:16" s="3" customFormat="1" x14ac:dyDescent="0.25">
      <c r="A139" s="98" t="s">
        <v>178</v>
      </c>
      <c r="B139" s="123">
        <v>143</v>
      </c>
      <c r="C139" s="91">
        <v>7.6923076923076927E-2</v>
      </c>
      <c r="D139" s="91">
        <v>0.14685314685314685</v>
      </c>
      <c r="E139" s="91">
        <v>0.72727272727272729</v>
      </c>
      <c r="F139" s="91">
        <v>4.8951048951048952E-2</v>
      </c>
      <c r="G139" s="91">
        <v>0</v>
      </c>
      <c r="H139" s="135">
        <v>1</v>
      </c>
      <c r="I139" s="101"/>
      <c r="J139" s="101"/>
      <c r="K139" s="101"/>
      <c r="L139" s="101"/>
      <c r="M139" s="101"/>
      <c r="N139" s="101"/>
      <c r="O139" s="101"/>
      <c r="P139" s="101"/>
    </row>
    <row r="140" spans="1:16" s="3" customFormat="1" x14ac:dyDescent="0.25">
      <c r="A140" s="98" t="s">
        <v>179</v>
      </c>
      <c r="B140" s="123">
        <v>49</v>
      </c>
      <c r="C140" s="91">
        <v>8.1632653061224483E-2</v>
      </c>
      <c r="D140" s="91">
        <v>0.24489795918367346</v>
      </c>
      <c r="E140" s="91">
        <v>0.61224489795918369</v>
      </c>
      <c r="F140" s="91">
        <v>4.0816326530612242E-2</v>
      </c>
      <c r="G140" s="91">
        <v>2.0408163265306121E-2</v>
      </c>
      <c r="H140" s="135">
        <v>1</v>
      </c>
      <c r="I140" s="101"/>
      <c r="J140" s="101"/>
      <c r="K140" s="101"/>
      <c r="L140" s="101"/>
      <c r="M140" s="101"/>
      <c r="N140" s="101"/>
      <c r="O140" s="101"/>
      <c r="P140" s="101"/>
    </row>
    <row r="141" spans="1:16" s="3" customFormat="1" x14ac:dyDescent="0.25">
      <c r="A141" s="98" t="s">
        <v>180</v>
      </c>
      <c r="B141" s="123">
        <v>163</v>
      </c>
      <c r="C141" s="91">
        <v>6.1349693251533742E-2</v>
      </c>
      <c r="D141" s="91">
        <v>0.17177914110429449</v>
      </c>
      <c r="E141" s="91">
        <v>0.73006134969325154</v>
      </c>
      <c r="F141" s="91">
        <v>2.4539877300613498E-2</v>
      </c>
      <c r="G141" s="91">
        <v>1.2269938650306749E-2</v>
      </c>
      <c r="H141" s="135">
        <v>1</v>
      </c>
      <c r="I141" s="101"/>
      <c r="J141" s="101"/>
      <c r="K141" s="101"/>
      <c r="L141" s="101"/>
      <c r="M141" s="101"/>
      <c r="N141" s="101"/>
      <c r="O141" s="101"/>
      <c r="P141" s="101"/>
    </row>
    <row r="142" spans="1:16" s="3" customFormat="1" x14ac:dyDescent="0.25">
      <c r="A142" s="98" t="s">
        <v>161</v>
      </c>
      <c r="B142" s="123">
        <v>24</v>
      </c>
      <c r="C142" s="91">
        <v>0.16666666666666666</v>
      </c>
      <c r="D142" s="91">
        <v>0.29166666666666669</v>
      </c>
      <c r="E142" s="91">
        <v>0.54166666666666663</v>
      </c>
      <c r="F142" s="91">
        <v>0</v>
      </c>
      <c r="G142" s="91">
        <v>0</v>
      </c>
      <c r="H142" s="135">
        <v>1</v>
      </c>
      <c r="I142" s="101"/>
      <c r="J142" s="101"/>
      <c r="K142" s="101"/>
      <c r="L142" s="101"/>
      <c r="M142" s="101"/>
      <c r="N142" s="101"/>
      <c r="O142" s="101"/>
      <c r="P142" s="101"/>
    </row>
    <row r="143" spans="1:16" s="3" customFormat="1" x14ac:dyDescent="0.25">
      <c r="A143" s="98" t="s">
        <v>162</v>
      </c>
      <c r="B143" s="123">
        <v>15</v>
      </c>
      <c r="C143" s="91">
        <v>0.2</v>
      </c>
      <c r="D143" s="91">
        <v>0.2</v>
      </c>
      <c r="E143" s="91">
        <v>0.6</v>
      </c>
      <c r="F143" s="91">
        <v>0</v>
      </c>
      <c r="G143" s="91">
        <v>0</v>
      </c>
      <c r="H143" s="135">
        <v>1</v>
      </c>
      <c r="I143" s="101"/>
      <c r="J143" s="101"/>
      <c r="K143" s="101"/>
      <c r="L143" s="101"/>
      <c r="M143" s="101"/>
      <c r="N143" s="101"/>
      <c r="O143" s="101"/>
      <c r="P143" s="101"/>
    </row>
    <row r="144" spans="1:16" s="3" customFormat="1" x14ac:dyDescent="0.25">
      <c r="A144" s="54" t="s">
        <v>104</v>
      </c>
      <c r="B144" s="46">
        <v>871</v>
      </c>
      <c r="C144" s="32"/>
      <c r="D144" s="32"/>
      <c r="E144" s="32"/>
      <c r="F144" s="32"/>
      <c r="G144" s="32"/>
      <c r="H144" s="190"/>
      <c r="I144" s="101"/>
      <c r="J144" s="101"/>
      <c r="K144" s="101"/>
      <c r="L144" s="101"/>
      <c r="M144" s="101"/>
      <c r="N144" s="101"/>
      <c r="O144" s="101"/>
      <c r="P144" s="101"/>
    </row>
    <row r="145" spans="1:17" s="3" customFormat="1" x14ac:dyDescent="0.25">
      <c r="A145" s="8"/>
      <c r="B145" s="5"/>
      <c r="C145" s="9"/>
      <c r="D145" s="9"/>
      <c r="E145" s="9"/>
      <c r="F145" s="9"/>
      <c r="G145" s="9"/>
      <c r="H145" s="149"/>
      <c r="I145" s="101"/>
      <c r="J145" s="101"/>
      <c r="K145" s="101"/>
      <c r="L145" s="101"/>
      <c r="M145" s="101"/>
      <c r="N145" s="101"/>
      <c r="O145" s="101"/>
      <c r="P145" s="101"/>
    </row>
    <row r="146" spans="1:17" s="3" customFormat="1" x14ac:dyDescent="0.25">
      <c r="A146" s="189" t="s">
        <v>108</v>
      </c>
      <c r="B146" s="4"/>
      <c r="C146" s="4"/>
      <c r="D146" s="4"/>
      <c r="E146" s="4"/>
      <c r="F146" s="4"/>
      <c r="G146" s="4"/>
      <c r="H146" s="4"/>
      <c r="I146" s="4"/>
      <c r="J146" s="4"/>
      <c r="K146" s="4"/>
      <c r="L146" s="4"/>
      <c r="M146" s="101"/>
      <c r="N146" s="101"/>
      <c r="O146" s="101"/>
      <c r="P146" s="101"/>
    </row>
    <row r="147" spans="1:17" s="3" customFormat="1" x14ac:dyDescent="0.25">
      <c r="A147" s="39" t="s">
        <v>153</v>
      </c>
      <c r="B147" s="4"/>
      <c r="C147" s="4"/>
      <c r="D147" s="4"/>
      <c r="E147" s="4"/>
      <c r="F147" s="4"/>
      <c r="G147" s="4"/>
      <c r="H147" s="4"/>
      <c r="I147" s="4"/>
      <c r="J147" s="4"/>
      <c r="K147" s="4"/>
      <c r="L147" s="4"/>
      <c r="M147" s="101"/>
      <c r="N147" s="101"/>
      <c r="O147" s="101"/>
      <c r="P147" s="101"/>
    </row>
    <row r="148" spans="1:17" s="12" customFormat="1" ht="30" customHeight="1" x14ac:dyDescent="0.2">
      <c r="A148" s="119" t="s">
        <v>48</v>
      </c>
      <c r="B148" s="119" t="s">
        <v>109</v>
      </c>
      <c r="C148" s="191" t="s">
        <v>2</v>
      </c>
      <c r="D148" s="191" t="s">
        <v>3</v>
      </c>
      <c r="E148" s="191" t="s">
        <v>4</v>
      </c>
      <c r="F148" s="191" t="s">
        <v>14</v>
      </c>
      <c r="G148" s="191" t="s">
        <v>26</v>
      </c>
      <c r="H148" s="191" t="s">
        <v>15</v>
      </c>
      <c r="I148" s="191" t="s">
        <v>22</v>
      </c>
      <c r="J148" s="191" t="s">
        <v>5</v>
      </c>
      <c r="K148" s="191" t="s">
        <v>24</v>
      </c>
      <c r="L148" s="191" t="s">
        <v>6</v>
      </c>
      <c r="M148" s="191" t="s">
        <v>16</v>
      </c>
      <c r="N148" s="191" t="s">
        <v>25</v>
      </c>
      <c r="O148" s="191" t="s">
        <v>7</v>
      </c>
      <c r="P148" s="191" t="s">
        <v>27</v>
      </c>
      <c r="Q148" s="82"/>
    </row>
    <row r="149" spans="1:17" s="24" customFormat="1" ht="15" customHeight="1" x14ac:dyDescent="0.25">
      <c r="A149" s="98" t="s">
        <v>175</v>
      </c>
      <c r="B149" s="106">
        <v>168</v>
      </c>
      <c r="C149" s="91">
        <v>0.80952380952380953</v>
      </c>
      <c r="D149" s="91">
        <v>0.7142857142857143</v>
      </c>
      <c r="E149" s="91">
        <v>0.6071428571428571</v>
      </c>
      <c r="F149" s="91">
        <v>0.52976190476190477</v>
      </c>
      <c r="G149" s="91">
        <v>0.125</v>
      </c>
      <c r="H149" s="91">
        <v>0.32142857142857145</v>
      </c>
      <c r="I149" s="91">
        <v>0.26785714285714285</v>
      </c>
      <c r="J149" s="91">
        <v>0.43452380952380953</v>
      </c>
      <c r="K149" s="91">
        <v>0.61309523809523814</v>
      </c>
      <c r="L149" s="91">
        <v>0.59523809523809523</v>
      </c>
      <c r="M149" s="91">
        <v>0.42261904761904762</v>
      </c>
      <c r="N149" s="91">
        <v>0.39285714285714285</v>
      </c>
      <c r="O149" s="91">
        <v>0.52976190476190477</v>
      </c>
      <c r="P149" s="91">
        <v>0.19642857142857142</v>
      </c>
      <c r="Q149" s="57"/>
    </row>
    <row r="150" spans="1:17" s="24" customFormat="1" ht="15" customHeight="1" x14ac:dyDescent="0.25">
      <c r="A150" s="98" t="s">
        <v>176</v>
      </c>
      <c r="B150" s="106">
        <v>226</v>
      </c>
      <c r="C150" s="91">
        <v>0.76991150442477874</v>
      </c>
      <c r="D150" s="91">
        <v>0.64601769911504425</v>
      </c>
      <c r="E150" s="91">
        <v>0.49115044247787609</v>
      </c>
      <c r="F150" s="91">
        <v>0.40707964601769914</v>
      </c>
      <c r="G150" s="91">
        <v>9.7345132743362831E-2</v>
      </c>
      <c r="H150" s="91">
        <v>0.26106194690265488</v>
      </c>
      <c r="I150" s="91">
        <v>0.27433628318584069</v>
      </c>
      <c r="J150" s="91">
        <v>0.43805309734513276</v>
      </c>
      <c r="K150" s="91">
        <v>0.42920353982300885</v>
      </c>
      <c r="L150" s="91">
        <v>0.43805309734513276</v>
      </c>
      <c r="M150" s="91">
        <v>0.34513274336283184</v>
      </c>
      <c r="N150" s="91">
        <v>0.30088495575221241</v>
      </c>
      <c r="O150" s="91">
        <v>0.41150442477876104</v>
      </c>
      <c r="P150" s="91">
        <v>0.21238938053097345</v>
      </c>
      <c r="Q150" s="57"/>
    </row>
    <row r="151" spans="1:17" s="24" customFormat="1" ht="15" customHeight="1" x14ac:dyDescent="0.25">
      <c r="A151" s="98" t="s">
        <v>177</v>
      </c>
      <c r="B151" s="106">
        <v>83</v>
      </c>
      <c r="C151" s="91">
        <v>0.77108433734939763</v>
      </c>
      <c r="D151" s="91">
        <v>0.6506024096385542</v>
      </c>
      <c r="E151" s="91">
        <v>0.44578313253012047</v>
      </c>
      <c r="F151" s="91">
        <v>0.36144578313253012</v>
      </c>
      <c r="G151" s="91">
        <v>0.15662650602409639</v>
      </c>
      <c r="H151" s="91">
        <v>0.25301204819277107</v>
      </c>
      <c r="I151" s="91">
        <v>0.27710843373493976</v>
      </c>
      <c r="J151" s="91">
        <v>0.46987951807228917</v>
      </c>
      <c r="K151" s="91">
        <v>0.42168674698795183</v>
      </c>
      <c r="L151" s="91">
        <v>0.53012048192771088</v>
      </c>
      <c r="M151" s="91">
        <v>0.42168674698795183</v>
      </c>
      <c r="N151" s="91">
        <v>0.30120481927710846</v>
      </c>
      <c r="O151" s="91">
        <v>0.39759036144578314</v>
      </c>
      <c r="P151" s="91">
        <v>0.13253012048192772</v>
      </c>
      <c r="Q151" s="57"/>
    </row>
    <row r="152" spans="1:17" s="24" customFormat="1" ht="15" customHeight="1" x14ac:dyDescent="0.25">
      <c r="A152" s="98" t="s">
        <v>178</v>
      </c>
      <c r="B152" s="106">
        <v>143</v>
      </c>
      <c r="C152" s="91">
        <v>0.79720279720279719</v>
      </c>
      <c r="D152" s="91">
        <v>0.72027972027972031</v>
      </c>
      <c r="E152" s="91">
        <v>0.53846153846153844</v>
      </c>
      <c r="F152" s="91">
        <v>0.48951048951048953</v>
      </c>
      <c r="G152" s="91">
        <v>0.20279720279720279</v>
      </c>
      <c r="H152" s="91">
        <v>0.34965034965034963</v>
      </c>
      <c r="I152" s="91">
        <v>0.30769230769230771</v>
      </c>
      <c r="J152" s="91">
        <v>0.46853146853146854</v>
      </c>
      <c r="K152" s="91">
        <v>0.52447552447552448</v>
      </c>
      <c r="L152" s="91">
        <v>0.4825174825174825</v>
      </c>
      <c r="M152" s="91">
        <v>0.45454545454545453</v>
      </c>
      <c r="N152" s="91">
        <v>0.32167832167832167</v>
      </c>
      <c r="O152" s="91">
        <v>0.49650349650349651</v>
      </c>
      <c r="P152" s="91">
        <v>0.21678321678321677</v>
      </c>
      <c r="Q152" s="57"/>
    </row>
    <row r="153" spans="1:17" s="24" customFormat="1" ht="15" customHeight="1" x14ac:dyDescent="0.25">
      <c r="A153" s="98" t="s">
        <v>179</v>
      </c>
      <c r="B153" s="106">
        <v>49</v>
      </c>
      <c r="C153" s="91">
        <v>0.75510204081632648</v>
      </c>
      <c r="D153" s="91">
        <v>0.61224489795918369</v>
      </c>
      <c r="E153" s="91">
        <v>0.65306122448979587</v>
      </c>
      <c r="F153" s="91">
        <v>0.5714285714285714</v>
      </c>
      <c r="G153" s="91">
        <v>0.10204081632653061</v>
      </c>
      <c r="H153" s="91">
        <v>0.2857142857142857</v>
      </c>
      <c r="I153" s="91">
        <v>0.24489795918367346</v>
      </c>
      <c r="J153" s="91">
        <v>0.44897959183673469</v>
      </c>
      <c r="K153" s="91">
        <v>0.61224489795918369</v>
      </c>
      <c r="L153" s="91">
        <v>0.40816326530612246</v>
      </c>
      <c r="M153" s="91">
        <v>0.32653061224489793</v>
      </c>
      <c r="N153" s="91">
        <v>0.26530612244897961</v>
      </c>
      <c r="O153" s="91">
        <v>0.40816326530612246</v>
      </c>
      <c r="P153" s="91">
        <v>0.20408163265306123</v>
      </c>
      <c r="Q153" s="57"/>
    </row>
    <row r="154" spans="1:17" s="24" customFormat="1" ht="15" customHeight="1" x14ac:dyDescent="0.25">
      <c r="A154" s="98" t="s">
        <v>180</v>
      </c>
      <c r="B154" s="106">
        <v>163</v>
      </c>
      <c r="C154" s="91">
        <v>0.74846625766871167</v>
      </c>
      <c r="D154" s="91">
        <v>0.68711656441717794</v>
      </c>
      <c r="E154" s="91">
        <v>0.48466257668711654</v>
      </c>
      <c r="F154" s="91">
        <v>0.46625766871165641</v>
      </c>
      <c r="G154" s="91">
        <v>0.12269938650306748</v>
      </c>
      <c r="H154" s="91">
        <v>0.35582822085889571</v>
      </c>
      <c r="I154" s="91">
        <v>0.31901840490797545</v>
      </c>
      <c r="J154" s="91">
        <v>0.55828220858895705</v>
      </c>
      <c r="K154" s="91">
        <v>0.46625766871165641</v>
      </c>
      <c r="L154" s="91">
        <v>0.5214723926380368</v>
      </c>
      <c r="M154" s="91">
        <v>0.44785276073619634</v>
      </c>
      <c r="N154" s="91">
        <v>0.35582822085889571</v>
      </c>
      <c r="O154" s="91">
        <v>0.44785276073619634</v>
      </c>
      <c r="P154" s="91">
        <v>0.17791411042944785</v>
      </c>
      <c r="Q154" s="57"/>
    </row>
    <row r="155" spans="1:17" s="24" customFormat="1" ht="15" customHeight="1" x14ac:dyDescent="0.25">
      <c r="A155" s="98" t="s">
        <v>161</v>
      </c>
      <c r="B155" s="106">
        <v>24</v>
      </c>
      <c r="C155" s="91">
        <v>0.79166666666666663</v>
      </c>
      <c r="D155" s="91">
        <v>0.45833333333333331</v>
      </c>
      <c r="E155" s="91">
        <v>0.54166666666666663</v>
      </c>
      <c r="F155" s="91">
        <v>0.5</v>
      </c>
      <c r="G155" s="91">
        <v>8.3333333333333329E-2</v>
      </c>
      <c r="H155" s="91">
        <v>0.33333333333333331</v>
      </c>
      <c r="I155" s="91">
        <v>0.29166666666666669</v>
      </c>
      <c r="J155" s="91">
        <v>0.20833333333333334</v>
      </c>
      <c r="K155" s="91">
        <v>0.375</v>
      </c>
      <c r="L155" s="91">
        <v>0.33333333333333331</v>
      </c>
      <c r="M155" s="91">
        <v>0.125</v>
      </c>
      <c r="N155" s="91">
        <v>0.16666666666666666</v>
      </c>
      <c r="O155" s="91">
        <v>0.20833333333333334</v>
      </c>
      <c r="P155" s="91">
        <v>4.1666666666666664E-2</v>
      </c>
      <c r="Q155" s="57"/>
    </row>
    <row r="156" spans="1:17" s="24" customFormat="1" ht="15" customHeight="1" x14ac:dyDescent="0.25">
      <c r="A156" s="98" t="s">
        <v>162</v>
      </c>
      <c r="B156" s="106">
        <v>15</v>
      </c>
      <c r="C156" s="91">
        <v>0.8</v>
      </c>
      <c r="D156" s="91">
        <v>0.53333333333333333</v>
      </c>
      <c r="E156" s="91">
        <v>0.26666666666666666</v>
      </c>
      <c r="F156" s="91">
        <v>0.2</v>
      </c>
      <c r="G156" s="91">
        <v>6.6666666666666666E-2</v>
      </c>
      <c r="H156" s="91">
        <v>6.6666666666666666E-2</v>
      </c>
      <c r="I156" s="91">
        <v>6.6666666666666666E-2</v>
      </c>
      <c r="J156" s="91">
        <v>0.26666666666666666</v>
      </c>
      <c r="K156" s="91">
        <v>0.33333333333333331</v>
      </c>
      <c r="L156" s="91">
        <v>6.6666666666666666E-2</v>
      </c>
      <c r="M156" s="91">
        <v>6.6666666666666666E-2</v>
      </c>
      <c r="N156" s="91">
        <v>0.33333333333333331</v>
      </c>
      <c r="O156" s="91">
        <v>0.2</v>
      </c>
      <c r="P156" s="91">
        <v>0.13333333333333333</v>
      </c>
      <c r="Q156" s="57"/>
    </row>
    <row r="157" spans="1:17" s="24" customFormat="1" ht="15" customHeight="1" x14ac:dyDescent="0.25">
      <c r="A157" s="54" t="s">
        <v>104</v>
      </c>
      <c r="B157" s="41">
        <v>871</v>
      </c>
      <c r="C157" s="32"/>
      <c r="D157" s="32"/>
      <c r="E157" s="32"/>
      <c r="F157" s="32"/>
      <c r="G157" s="32"/>
      <c r="H157" s="32"/>
      <c r="I157" s="32"/>
      <c r="J157" s="32"/>
      <c r="K157" s="32"/>
      <c r="L157" s="32"/>
      <c r="M157" s="32"/>
      <c r="N157" s="32"/>
      <c r="O157" s="32"/>
      <c r="P157" s="32"/>
      <c r="Q157" s="57"/>
    </row>
    <row r="158" spans="1:17" s="3" customFormat="1" x14ac:dyDescent="0.25">
      <c r="A158" s="101"/>
      <c r="B158" s="101"/>
      <c r="C158" s="101"/>
      <c r="D158" s="101"/>
      <c r="E158" s="101"/>
      <c r="F158" s="101"/>
      <c r="G158" s="101"/>
      <c r="H158" s="101"/>
      <c r="I158" s="101"/>
      <c r="J158" s="101"/>
      <c r="K158" s="101"/>
      <c r="L158" s="101"/>
      <c r="M158" s="101"/>
      <c r="N158" s="101"/>
      <c r="O158" s="101"/>
      <c r="P158" s="101"/>
    </row>
    <row r="159" spans="1:17" s="3" customFormat="1" x14ac:dyDescent="0.25">
      <c r="A159" s="6" t="s">
        <v>181</v>
      </c>
      <c r="B159" s="113"/>
      <c r="C159" s="1"/>
      <c r="D159" s="113"/>
      <c r="E159" s="113"/>
      <c r="F159" s="113"/>
      <c r="G159" s="113"/>
      <c r="H159" s="113"/>
      <c r="I159" s="101"/>
      <c r="J159" s="101"/>
      <c r="K159" s="101"/>
      <c r="L159" s="101"/>
      <c r="M159" s="101"/>
      <c r="N159" s="101"/>
      <c r="O159" s="101"/>
      <c r="P159" s="101"/>
    </row>
    <row r="160" spans="1:17" s="3" customFormat="1" x14ac:dyDescent="0.25">
      <c r="A160" s="113"/>
      <c r="B160" s="113"/>
      <c r="C160" s="1"/>
      <c r="D160" s="113"/>
      <c r="E160" s="113"/>
      <c r="F160" s="113"/>
      <c r="G160" s="113"/>
      <c r="H160" s="113"/>
      <c r="I160" s="101"/>
      <c r="J160" s="101"/>
      <c r="K160" s="101"/>
      <c r="L160" s="101"/>
      <c r="M160" s="101"/>
      <c r="N160" s="101"/>
      <c r="O160" s="101"/>
      <c r="P160" s="101"/>
    </row>
    <row r="161" spans="1:16" s="3" customFormat="1" ht="45" x14ac:dyDescent="0.25">
      <c r="A161" s="88" t="s">
        <v>48</v>
      </c>
      <c r="B161" s="88" t="s">
        <v>109</v>
      </c>
      <c r="C161" s="89" t="s">
        <v>82</v>
      </c>
      <c r="D161" s="89" t="s">
        <v>84</v>
      </c>
      <c r="E161" s="89" t="s">
        <v>85</v>
      </c>
      <c r="F161" s="89" t="s">
        <v>83</v>
      </c>
      <c r="G161" s="89" t="s">
        <v>86</v>
      </c>
      <c r="H161" s="90" t="s">
        <v>104</v>
      </c>
      <c r="I161" s="101"/>
      <c r="J161" s="101"/>
      <c r="K161" s="101"/>
      <c r="L161" s="101"/>
      <c r="M161" s="101"/>
      <c r="N161" s="101"/>
      <c r="O161" s="101"/>
      <c r="P161" s="101"/>
    </row>
    <row r="162" spans="1:16" s="3" customFormat="1" x14ac:dyDescent="0.25">
      <c r="A162" s="105" t="s">
        <v>175</v>
      </c>
      <c r="B162" s="106">
        <v>168</v>
      </c>
      <c r="C162" s="42">
        <v>0.42261904761904762</v>
      </c>
      <c r="D162" s="42">
        <v>0.26190476190476192</v>
      </c>
      <c r="E162" s="42">
        <v>0.22619047619047619</v>
      </c>
      <c r="F162" s="42">
        <v>6.5476190476190479E-2</v>
      </c>
      <c r="G162" s="42">
        <v>2.3809523809523808E-2</v>
      </c>
      <c r="H162" s="43">
        <v>1</v>
      </c>
      <c r="I162" s="101"/>
      <c r="J162" s="101"/>
      <c r="K162" s="101"/>
      <c r="L162" s="101"/>
      <c r="M162" s="101"/>
      <c r="N162" s="101"/>
      <c r="O162" s="101"/>
      <c r="P162" s="101"/>
    </row>
    <row r="163" spans="1:16" s="3" customFormat="1" x14ac:dyDescent="0.25">
      <c r="A163" s="105" t="s">
        <v>176</v>
      </c>
      <c r="B163" s="106">
        <v>226</v>
      </c>
      <c r="C163" s="42">
        <v>0.51769911504424782</v>
      </c>
      <c r="D163" s="42">
        <v>0.26991150442477874</v>
      </c>
      <c r="E163" s="42">
        <v>0.15929203539823009</v>
      </c>
      <c r="F163" s="42">
        <v>3.0973451327433628E-2</v>
      </c>
      <c r="G163" s="42">
        <v>2.2123893805309734E-2</v>
      </c>
      <c r="H163" s="43">
        <v>1</v>
      </c>
      <c r="I163" s="101"/>
      <c r="J163" s="101"/>
      <c r="K163" s="101"/>
      <c r="L163" s="101"/>
      <c r="M163" s="101"/>
      <c r="N163" s="101"/>
      <c r="O163" s="101"/>
      <c r="P163" s="101"/>
    </row>
    <row r="164" spans="1:16" s="3" customFormat="1" x14ac:dyDescent="0.25">
      <c r="A164" s="105" t="s">
        <v>177</v>
      </c>
      <c r="B164" s="106">
        <v>83</v>
      </c>
      <c r="C164" s="42">
        <v>0.5662650602409639</v>
      </c>
      <c r="D164" s="42">
        <v>0.30120481927710846</v>
      </c>
      <c r="E164" s="42">
        <v>0.13253012048192772</v>
      </c>
      <c r="F164" s="42">
        <v>0</v>
      </c>
      <c r="G164" s="42">
        <v>0</v>
      </c>
      <c r="H164" s="43">
        <v>1.0000000000000002</v>
      </c>
      <c r="I164" s="101"/>
      <c r="J164" s="101"/>
      <c r="K164" s="101"/>
      <c r="L164" s="101"/>
      <c r="M164" s="101"/>
      <c r="N164" s="101"/>
      <c r="O164" s="101"/>
      <c r="P164" s="101"/>
    </row>
    <row r="165" spans="1:16" s="3" customFormat="1" x14ac:dyDescent="0.25">
      <c r="A165" s="105" t="s">
        <v>178</v>
      </c>
      <c r="B165" s="106">
        <v>143</v>
      </c>
      <c r="C165" s="42">
        <v>0.53846153846153844</v>
      </c>
      <c r="D165" s="42">
        <v>0.23076923076923078</v>
      </c>
      <c r="E165" s="42">
        <v>0.1888111888111888</v>
      </c>
      <c r="F165" s="42">
        <v>2.7972027972027972E-2</v>
      </c>
      <c r="G165" s="42">
        <v>1.3986013986013986E-2</v>
      </c>
      <c r="H165" s="43">
        <v>0.99999999999999989</v>
      </c>
      <c r="I165" s="101"/>
      <c r="J165" s="101"/>
      <c r="K165" s="101"/>
      <c r="L165" s="101"/>
      <c r="M165" s="101"/>
      <c r="N165" s="101"/>
      <c r="O165" s="101"/>
      <c r="P165" s="101"/>
    </row>
    <row r="166" spans="1:16" s="3" customFormat="1" x14ac:dyDescent="0.25">
      <c r="A166" s="105" t="s">
        <v>179</v>
      </c>
      <c r="B166" s="106">
        <v>49</v>
      </c>
      <c r="C166" s="42">
        <v>0.5714285714285714</v>
      </c>
      <c r="D166" s="42">
        <v>0.26530612244897961</v>
      </c>
      <c r="E166" s="42">
        <v>0.14285714285714285</v>
      </c>
      <c r="F166" s="42">
        <v>2.0408163265306121E-2</v>
      </c>
      <c r="G166" s="42">
        <v>0</v>
      </c>
      <c r="H166" s="43">
        <v>1</v>
      </c>
      <c r="I166" s="101"/>
      <c r="J166" s="101"/>
      <c r="K166" s="101"/>
      <c r="L166" s="101"/>
      <c r="M166" s="101"/>
      <c r="N166" s="101"/>
      <c r="O166" s="101"/>
      <c r="P166" s="101"/>
    </row>
    <row r="167" spans="1:16" s="3" customFormat="1" x14ac:dyDescent="0.25">
      <c r="A167" s="105" t="s">
        <v>180</v>
      </c>
      <c r="B167" s="106">
        <v>163</v>
      </c>
      <c r="C167" s="42">
        <v>0.65030674846625769</v>
      </c>
      <c r="D167" s="42">
        <v>0.19018404907975461</v>
      </c>
      <c r="E167" s="42">
        <v>0.15950920245398773</v>
      </c>
      <c r="F167" s="42">
        <v>0</v>
      </c>
      <c r="G167" s="42">
        <v>0</v>
      </c>
      <c r="H167" s="43">
        <v>1</v>
      </c>
      <c r="I167" s="101"/>
      <c r="J167" s="101"/>
      <c r="K167" s="101"/>
      <c r="L167" s="101"/>
      <c r="M167" s="101"/>
      <c r="N167" s="101"/>
      <c r="O167" s="101"/>
      <c r="P167" s="101"/>
    </row>
    <row r="168" spans="1:16" s="3" customFormat="1" x14ac:dyDescent="0.25">
      <c r="A168" s="105" t="s">
        <v>161</v>
      </c>
      <c r="B168" s="106">
        <v>24</v>
      </c>
      <c r="C168" s="42">
        <v>0.5</v>
      </c>
      <c r="D168" s="42">
        <v>0.33333333333333331</v>
      </c>
      <c r="E168" s="42">
        <v>0.125</v>
      </c>
      <c r="F168" s="42">
        <v>4.1666666666666664E-2</v>
      </c>
      <c r="G168" s="42">
        <v>0</v>
      </c>
      <c r="H168" s="43">
        <v>0.99999999999999989</v>
      </c>
      <c r="I168" s="101"/>
      <c r="J168" s="101"/>
      <c r="K168" s="101"/>
      <c r="L168" s="101"/>
      <c r="M168" s="101"/>
      <c r="N168" s="101"/>
      <c r="O168" s="101"/>
      <c r="P168" s="101"/>
    </row>
    <row r="169" spans="1:16" s="3" customFormat="1" x14ac:dyDescent="0.25">
      <c r="A169" s="105" t="s">
        <v>162</v>
      </c>
      <c r="B169" s="106">
        <v>15</v>
      </c>
      <c r="C169" s="42">
        <v>0.6</v>
      </c>
      <c r="D169" s="42">
        <v>0.13333333333333333</v>
      </c>
      <c r="E169" s="42">
        <v>0.2</v>
      </c>
      <c r="F169" s="42">
        <v>0</v>
      </c>
      <c r="G169" s="42">
        <v>6.6666666666666666E-2</v>
      </c>
      <c r="H169" s="43">
        <v>1</v>
      </c>
      <c r="I169" s="101"/>
      <c r="J169" s="101"/>
      <c r="K169" s="101"/>
      <c r="L169" s="101"/>
      <c r="M169" s="101"/>
      <c r="N169" s="101"/>
      <c r="O169" s="101"/>
      <c r="P169" s="101"/>
    </row>
    <row r="170" spans="1:16" s="3" customFormat="1" x14ac:dyDescent="0.25">
      <c r="A170" s="41" t="s">
        <v>104</v>
      </c>
      <c r="B170" s="41">
        <v>871</v>
      </c>
      <c r="C170" s="101"/>
      <c r="D170" s="101"/>
      <c r="E170" s="101"/>
      <c r="F170" s="101"/>
      <c r="G170" s="101"/>
      <c r="H170" s="101"/>
      <c r="I170" s="101"/>
      <c r="J170" s="101"/>
      <c r="K170" s="101"/>
      <c r="L170" s="101"/>
      <c r="M170" s="101"/>
      <c r="N170" s="101"/>
      <c r="O170" s="101"/>
      <c r="P170" s="101"/>
    </row>
    <row r="171" spans="1:16" s="3" customFormat="1" x14ac:dyDescent="0.25">
      <c r="A171" s="101"/>
      <c r="B171" s="101"/>
      <c r="C171" s="101"/>
      <c r="D171" s="101"/>
      <c r="E171" s="101"/>
      <c r="F171" s="101"/>
      <c r="G171" s="101"/>
      <c r="H171" s="101"/>
      <c r="I171" s="101"/>
      <c r="J171" s="101"/>
      <c r="K171" s="101"/>
      <c r="L171" s="101"/>
      <c r="M171" s="101"/>
      <c r="N171" s="101"/>
      <c r="O171" s="101"/>
      <c r="P171" s="101"/>
    </row>
    <row r="172" spans="1:16" s="3" customFormat="1" x14ac:dyDescent="0.25">
      <c r="A172" s="6" t="s">
        <v>182</v>
      </c>
      <c r="B172" s="113"/>
      <c r="C172" s="1"/>
      <c r="D172" s="113"/>
      <c r="E172" s="113"/>
      <c r="F172" s="113"/>
      <c r="G172" s="113"/>
      <c r="H172" s="113"/>
      <c r="I172" s="101"/>
      <c r="J172" s="101"/>
      <c r="K172" s="101"/>
      <c r="L172" s="101"/>
      <c r="M172" s="101"/>
      <c r="N172" s="101"/>
      <c r="O172" s="101"/>
      <c r="P172" s="101"/>
    </row>
    <row r="173" spans="1:16" s="3" customFormat="1" x14ac:dyDescent="0.25">
      <c r="A173" s="113"/>
      <c r="B173" s="113"/>
      <c r="C173" s="1"/>
      <c r="D173" s="113"/>
      <c r="E173" s="113"/>
      <c r="F173" s="113"/>
      <c r="G173" s="113"/>
      <c r="H173" s="113"/>
      <c r="I173" s="101"/>
      <c r="J173" s="101"/>
      <c r="K173" s="101"/>
      <c r="L173" s="101"/>
      <c r="M173" s="101"/>
      <c r="N173" s="101"/>
      <c r="O173" s="101"/>
      <c r="P173" s="101"/>
    </row>
    <row r="174" spans="1:16" s="3" customFormat="1" ht="45" x14ac:dyDescent="0.25">
      <c r="A174" s="88" t="s">
        <v>48</v>
      </c>
      <c r="B174" s="88" t="s">
        <v>109</v>
      </c>
      <c r="C174" s="89" t="s">
        <v>82</v>
      </c>
      <c r="D174" s="89" t="s">
        <v>84</v>
      </c>
      <c r="E174" s="89" t="s">
        <v>85</v>
      </c>
      <c r="F174" s="89" t="s">
        <v>83</v>
      </c>
      <c r="G174" s="89" t="s">
        <v>86</v>
      </c>
      <c r="H174" s="90" t="s">
        <v>104</v>
      </c>
      <c r="I174" s="101"/>
      <c r="J174" s="101"/>
      <c r="K174" s="101"/>
      <c r="L174" s="101"/>
      <c r="M174" s="101"/>
      <c r="N174" s="101"/>
      <c r="O174" s="101"/>
      <c r="P174" s="101"/>
    </row>
    <row r="175" spans="1:16" s="3" customFormat="1" x14ac:dyDescent="0.25">
      <c r="A175" s="105" t="s">
        <v>175</v>
      </c>
      <c r="B175" s="106">
        <v>168</v>
      </c>
      <c r="C175" s="42">
        <v>0.43452380952380953</v>
      </c>
      <c r="D175" s="42">
        <v>0.26785714285714285</v>
      </c>
      <c r="E175" s="42">
        <v>0.20238095238095238</v>
      </c>
      <c r="F175" s="42">
        <v>5.9523809523809521E-2</v>
      </c>
      <c r="G175" s="42">
        <v>3.5714285714285712E-2</v>
      </c>
      <c r="H175" s="43">
        <v>0.99999999999999989</v>
      </c>
      <c r="I175" s="101"/>
      <c r="J175" s="101"/>
      <c r="K175" s="101"/>
      <c r="L175" s="101"/>
      <c r="M175" s="101"/>
      <c r="N175" s="101"/>
      <c r="O175" s="101"/>
      <c r="P175" s="101"/>
    </row>
    <row r="176" spans="1:16" s="3" customFormat="1" x14ac:dyDescent="0.25">
      <c r="A176" s="105" t="s">
        <v>176</v>
      </c>
      <c r="B176" s="106">
        <v>226</v>
      </c>
      <c r="C176" s="42">
        <v>0.50884955752212391</v>
      </c>
      <c r="D176" s="42">
        <v>0.27433628318584069</v>
      </c>
      <c r="E176" s="42">
        <v>0.1415929203539823</v>
      </c>
      <c r="F176" s="42">
        <v>5.3097345132743362E-2</v>
      </c>
      <c r="G176" s="42">
        <v>2.2123893805309734E-2</v>
      </c>
      <c r="H176" s="43">
        <v>1</v>
      </c>
      <c r="I176" s="101"/>
      <c r="J176" s="101"/>
      <c r="K176" s="101"/>
      <c r="L176" s="101"/>
      <c r="M176" s="101"/>
      <c r="N176" s="101"/>
      <c r="O176" s="101"/>
      <c r="P176" s="101"/>
    </row>
    <row r="177" spans="1:16" s="3" customFormat="1" x14ac:dyDescent="0.25">
      <c r="A177" s="105" t="s">
        <v>177</v>
      </c>
      <c r="B177" s="106">
        <v>83</v>
      </c>
      <c r="C177" s="42">
        <v>0.6506024096385542</v>
      </c>
      <c r="D177" s="42">
        <v>0.21686746987951808</v>
      </c>
      <c r="E177" s="42">
        <v>0.13253012048192772</v>
      </c>
      <c r="F177" s="42">
        <v>0</v>
      </c>
      <c r="G177" s="42">
        <v>0</v>
      </c>
      <c r="H177" s="43">
        <v>1</v>
      </c>
      <c r="I177" s="101"/>
      <c r="J177" s="101"/>
      <c r="K177" s="101"/>
      <c r="L177" s="101"/>
      <c r="M177" s="101"/>
      <c r="N177" s="101"/>
      <c r="O177" s="101"/>
      <c r="P177" s="101"/>
    </row>
    <row r="178" spans="1:16" s="3" customFormat="1" x14ac:dyDescent="0.25">
      <c r="A178" s="105" t="s">
        <v>178</v>
      </c>
      <c r="B178" s="106">
        <v>143</v>
      </c>
      <c r="C178" s="42">
        <v>0.58741258741258739</v>
      </c>
      <c r="D178" s="42">
        <v>0.23076923076923078</v>
      </c>
      <c r="E178" s="42">
        <v>0.13286713286713286</v>
      </c>
      <c r="F178" s="42">
        <v>2.7972027972027972E-2</v>
      </c>
      <c r="G178" s="42">
        <v>2.097902097902098E-2</v>
      </c>
      <c r="H178" s="43">
        <v>1</v>
      </c>
      <c r="I178" s="101"/>
      <c r="J178" s="101"/>
      <c r="K178" s="101"/>
      <c r="L178" s="101"/>
      <c r="M178" s="101"/>
      <c r="N178" s="101"/>
      <c r="O178" s="101"/>
      <c r="P178" s="101"/>
    </row>
    <row r="179" spans="1:16" s="3" customFormat="1" x14ac:dyDescent="0.25">
      <c r="A179" s="105" t="s">
        <v>179</v>
      </c>
      <c r="B179" s="106">
        <v>49</v>
      </c>
      <c r="C179" s="42">
        <v>0.55102040816326525</v>
      </c>
      <c r="D179" s="42">
        <v>0.30612244897959184</v>
      </c>
      <c r="E179" s="42">
        <v>0.10204081632653061</v>
      </c>
      <c r="F179" s="42">
        <v>2.0408163265306121E-2</v>
      </c>
      <c r="G179" s="42">
        <v>2.0408163265306121E-2</v>
      </c>
      <c r="H179" s="43">
        <v>1</v>
      </c>
      <c r="I179" s="101"/>
      <c r="J179" s="101"/>
      <c r="K179" s="101"/>
      <c r="L179" s="101"/>
      <c r="M179" s="101"/>
      <c r="N179" s="101"/>
      <c r="O179" s="101"/>
      <c r="P179" s="101"/>
    </row>
    <row r="180" spans="1:16" s="3" customFormat="1" x14ac:dyDescent="0.25">
      <c r="A180" s="105" t="s">
        <v>180</v>
      </c>
      <c r="B180" s="106">
        <v>163</v>
      </c>
      <c r="C180" s="42">
        <v>0.66871165644171782</v>
      </c>
      <c r="D180" s="42">
        <v>0.19018404907975461</v>
      </c>
      <c r="E180" s="42">
        <v>0.12883435582822086</v>
      </c>
      <c r="F180" s="42">
        <v>6.1349693251533744E-3</v>
      </c>
      <c r="G180" s="42">
        <v>6.1349693251533744E-3</v>
      </c>
      <c r="H180" s="43">
        <v>1</v>
      </c>
      <c r="I180" s="101"/>
      <c r="J180" s="101"/>
      <c r="K180" s="101"/>
      <c r="L180" s="101"/>
      <c r="M180" s="101"/>
      <c r="N180" s="101"/>
      <c r="O180" s="101"/>
      <c r="P180" s="101"/>
    </row>
    <row r="181" spans="1:16" s="3" customFormat="1" x14ac:dyDescent="0.25">
      <c r="A181" s="105" t="s">
        <v>161</v>
      </c>
      <c r="B181" s="106">
        <v>24</v>
      </c>
      <c r="C181" s="42">
        <v>0.54166666666666663</v>
      </c>
      <c r="D181" s="42">
        <v>0.33333333333333331</v>
      </c>
      <c r="E181" s="42">
        <v>0.125</v>
      </c>
      <c r="F181" s="42">
        <v>0</v>
      </c>
      <c r="G181" s="42">
        <v>0</v>
      </c>
      <c r="H181" s="43">
        <v>1</v>
      </c>
      <c r="I181" s="101"/>
      <c r="J181" s="101"/>
      <c r="K181" s="101"/>
      <c r="L181" s="101"/>
      <c r="M181" s="101"/>
      <c r="N181" s="101"/>
      <c r="O181" s="101"/>
      <c r="P181" s="101"/>
    </row>
    <row r="182" spans="1:16" s="3" customFormat="1" x14ac:dyDescent="0.25">
      <c r="A182" s="105" t="s">
        <v>162</v>
      </c>
      <c r="B182" s="106">
        <v>15</v>
      </c>
      <c r="C182" s="42">
        <v>0.6</v>
      </c>
      <c r="D182" s="42">
        <v>0.2</v>
      </c>
      <c r="E182" s="42">
        <v>6.6666666666666666E-2</v>
      </c>
      <c r="F182" s="42">
        <v>6.6666666666666666E-2</v>
      </c>
      <c r="G182" s="42">
        <v>6.6666666666666666E-2</v>
      </c>
      <c r="H182" s="43">
        <v>1</v>
      </c>
      <c r="I182" s="101"/>
      <c r="J182" s="101"/>
      <c r="K182" s="101"/>
      <c r="L182" s="101"/>
      <c r="M182" s="101"/>
      <c r="N182" s="101"/>
      <c r="O182" s="101"/>
      <c r="P182" s="101"/>
    </row>
    <row r="183" spans="1:16" s="3" customFormat="1" x14ac:dyDescent="0.25">
      <c r="A183" s="54" t="s">
        <v>104</v>
      </c>
      <c r="B183" s="54">
        <v>871</v>
      </c>
      <c r="C183" s="1"/>
      <c r="D183" s="113"/>
      <c r="E183" s="113"/>
      <c r="F183" s="113"/>
      <c r="G183" s="113"/>
      <c r="H183" s="113"/>
      <c r="I183" s="113"/>
      <c r="J183" s="113"/>
      <c r="K183" s="113"/>
      <c r="L183" s="113"/>
      <c r="M183" s="113"/>
      <c r="N183" s="113"/>
      <c r="O183" s="101"/>
      <c r="P183" s="101"/>
    </row>
    <row r="184" spans="1:16" s="3" customFormat="1" x14ac:dyDescent="0.25">
      <c r="A184" s="113"/>
      <c r="B184" s="113"/>
      <c r="C184" s="1"/>
      <c r="D184" s="113"/>
      <c r="E184" s="113"/>
      <c r="F184" s="113"/>
      <c r="G184" s="113"/>
      <c r="H184" s="113"/>
      <c r="I184" s="113"/>
      <c r="J184" s="113"/>
      <c r="K184" s="113"/>
      <c r="L184" s="113"/>
      <c r="M184" s="113"/>
      <c r="N184" s="113"/>
      <c r="O184" s="101"/>
      <c r="P184" s="101"/>
    </row>
    <row r="185" spans="1:16" s="3" customFormat="1" x14ac:dyDescent="0.25">
      <c r="A185" s="113"/>
      <c r="B185" s="113"/>
      <c r="C185" s="1"/>
      <c r="D185" s="113"/>
      <c r="E185" s="113"/>
      <c r="F185" s="113"/>
      <c r="G185" s="113"/>
      <c r="H185" s="113"/>
      <c r="I185" s="113"/>
      <c r="J185" s="113"/>
      <c r="K185" s="113"/>
      <c r="L185" s="113"/>
      <c r="M185" s="113"/>
      <c r="N185" s="113"/>
      <c r="O185" s="101"/>
      <c r="P185" s="101"/>
    </row>
    <row r="186" spans="1:16" s="3" customFormat="1" x14ac:dyDescent="0.25">
      <c r="A186" s="113"/>
      <c r="B186" s="113"/>
      <c r="C186" s="1"/>
      <c r="D186" s="113"/>
      <c r="E186" s="113"/>
      <c r="F186" s="113"/>
      <c r="G186" s="113"/>
      <c r="H186" s="113"/>
      <c r="I186" s="113"/>
      <c r="J186" s="113"/>
      <c r="K186" s="113"/>
      <c r="L186" s="113"/>
      <c r="M186" s="113"/>
      <c r="N186" s="113"/>
      <c r="O186" s="101"/>
      <c r="P186" s="101"/>
    </row>
    <row r="187" spans="1:16" x14ac:dyDescent="0.25">
      <c r="A187" s="113"/>
      <c r="B187" s="113"/>
      <c r="D187" s="113"/>
      <c r="E187" s="113"/>
      <c r="F187" s="113"/>
      <c r="G187" s="113"/>
      <c r="H187" s="113"/>
      <c r="I187" s="113"/>
      <c r="J187" s="113"/>
      <c r="K187" s="113"/>
      <c r="L187" s="113"/>
      <c r="M187" s="113"/>
      <c r="N187" s="113"/>
      <c r="O187" s="101"/>
      <c r="P187" s="101"/>
    </row>
    <row r="188" spans="1:16" x14ac:dyDescent="0.25">
      <c r="A188" s="113"/>
      <c r="B188" s="113"/>
      <c r="D188" s="113"/>
      <c r="E188" s="113"/>
      <c r="F188" s="113"/>
      <c r="G188" s="113"/>
      <c r="H188" s="113"/>
      <c r="I188" s="113"/>
      <c r="J188" s="113"/>
      <c r="K188" s="113"/>
      <c r="L188" s="113"/>
      <c r="M188" s="113"/>
      <c r="N188" s="113"/>
      <c r="O188" s="101"/>
      <c r="P188" s="101"/>
    </row>
    <row r="189" spans="1:16" x14ac:dyDescent="0.25">
      <c r="A189" s="113"/>
      <c r="B189" s="113"/>
      <c r="D189" s="113"/>
      <c r="E189" s="113"/>
      <c r="F189" s="113"/>
      <c r="G189" s="113"/>
      <c r="H189" s="113"/>
      <c r="I189" s="113"/>
      <c r="J189" s="113"/>
      <c r="K189" s="113"/>
      <c r="L189" s="113"/>
      <c r="M189" s="113"/>
      <c r="N189" s="113"/>
      <c r="O189" s="101"/>
      <c r="P189" s="101"/>
    </row>
    <row r="190" spans="1:16" x14ac:dyDescent="0.25">
      <c r="A190" s="113"/>
      <c r="B190" s="113"/>
      <c r="D190" s="113"/>
      <c r="E190" s="113"/>
      <c r="F190" s="113"/>
      <c r="G190" s="113"/>
      <c r="H190" s="113"/>
      <c r="I190" s="113"/>
      <c r="J190" s="113"/>
      <c r="K190" s="113"/>
      <c r="L190" s="113"/>
      <c r="M190" s="113"/>
      <c r="N190" s="113"/>
      <c r="O190" s="101"/>
      <c r="P190" s="101"/>
    </row>
    <row r="191" spans="1:16" x14ac:dyDescent="0.25">
      <c r="A191" s="113"/>
      <c r="B191" s="113"/>
      <c r="D191" s="113"/>
      <c r="E191" s="113"/>
      <c r="F191" s="113"/>
      <c r="G191" s="113"/>
      <c r="H191" s="113"/>
      <c r="I191" s="113"/>
      <c r="J191" s="113"/>
      <c r="K191" s="113"/>
      <c r="L191" s="113"/>
      <c r="M191" s="113"/>
      <c r="N191" s="113"/>
      <c r="O191" s="101"/>
      <c r="P191" s="101"/>
    </row>
    <row r="192" spans="1:16" x14ac:dyDescent="0.25">
      <c r="A192" s="113"/>
      <c r="B192" s="113"/>
      <c r="D192" s="113"/>
      <c r="E192" s="113"/>
      <c r="F192" s="113"/>
      <c r="G192" s="113"/>
      <c r="H192" s="113"/>
      <c r="I192" s="113"/>
      <c r="J192" s="113"/>
      <c r="K192" s="113"/>
      <c r="L192" s="113"/>
      <c r="M192" s="113"/>
      <c r="N192" s="113"/>
      <c r="O192" s="101"/>
      <c r="P192" s="101"/>
    </row>
    <row r="193" spans="1:16" x14ac:dyDescent="0.25">
      <c r="A193" s="113"/>
      <c r="B193" s="113"/>
      <c r="D193" s="113"/>
      <c r="E193" s="113"/>
      <c r="F193" s="113"/>
      <c r="G193" s="113"/>
      <c r="H193" s="113"/>
      <c r="I193" s="113"/>
      <c r="J193" s="113"/>
      <c r="K193" s="113"/>
      <c r="L193" s="113"/>
      <c r="M193" s="113"/>
      <c r="N193" s="113"/>
      <c r="O193" s="101"/>
      <c r="P193" s="101"/>
    </row>
    <row r="194" spans="1:16" x14ac:dyDescent="0.25">
      <c r="A194" s="113"/>
      <c r="B194" s="113"/>
      <c r="D194" s="113"/>
      <c r="E194" s="113"/>
      <c r="F194" s="113"/>
      <c r="G194" s="113"/>
      <c r="H194" s="113"/>
      <c r="I194" s="113"/>
      <c r="J194" s="113"/>
      <c r="K194" s="113"/>
      <c r="L194" s="113"/>
      <c r="M194" s="113"/>
      <c r="N194" s="113"/>
      <c r="O194" s="101"/>
      <c r="P194" s="101"/>
    </row>
    <row r="195" spans="1:16" x14ac:dyDescent="0.25">
      <c r="A195" s="113"/>
      <c r="B195" s="113"/>
      <c r="D195" s="113"/>
      <c r="E195" s="113"/>
      <c r="F195" s="113"/>
      <c r="G195" s="113"/>
      <c r="H195" s="113"/>
      <c r="I195" s="113"/>
      <c r="J195" s="113"/>
      <c r="K195" s="113"/>
      <c r="L195" s="113"/>
      <c r="M195" s="113"/>
      <c r="N195" s="113"/>
      <c r="O195" s="101"/>
      <c r="P195" s="101"/>
    </row>
    <row r="196" spans="1:16" x14ac:dyDescent="0.25">
      <c r="A196" s="113"/>
      <c r="B196" s="113"/>
      <c r="D196" s="113"/>
      <c r="E196" s="113"/>
      <c r="F196" s="113"/>
      <c r="G196" s="113"/>
      <c r="H196" s="113"/>
      <c r="I196" s="113"/>
      <c r="J196" s="113"/>
      <c r="K196" s="113"/>
      <c r="L196" s="113"/>
      <c r="M196" s="113"/>
      <c r="N196" s="113"/>
      <c r="O196" s="101"/>
      <c r="P196" s="101"/>
    </row>
    <row r="197" spans="1:16" x14ac:dyDescent="0.25">
      <c r="A197" s="113"/>
      <c r="B197" s="113"/>
      <c r="D197" s="113"/>
      <c r="E197" s="113"/>
      <c r="F197" s="113"/>
      <c r="G197" s="113"/>
      <c r="H197" s="113"/>
      <c r="I197" s="113"/>
      <c r="J197" s="113"/>
      <c r="K197" s="113"/>
      <c r="L197" s="113"/>
      <c r="M197" s="113"/>
      <c r="N197" s="113"/>
      <c r="O197" s="101"/>
      <c r="P197" s="101"/>
    </row>
    <row r="198" spans="1:16" x14ac:dyDescent="0.25">
      <c r="A198" s="113"/>
      <c r="B198" s="113"/>
      <c r="D198" s="113"/>
      <c r="E198" s="113"/>
      <c r="F198" s="113"/>
      <c r="G198" s="113"/>
      <c r="H198" s="113"/>
      <c r="I198" s="113"/>
      <c r="J198" s="113"/>
      <c r="K198" s="113"/>
      <c r="L198" s="113"/>
      <c r="M198" s="113"/>
      <c r="N198" s="113"/>
      <c r="O198" s="101"/>
      <c r="P198" s="101"/>
    </row>
    <row r="199" spans="1:16" x14ac:dyDescent="0.25">
      <c r="A199" s="113"/>
      <c r="B199" s="113"/>
      <c r="D199" s="113"/>
      <c r="E199" s="113"/>
      <c r="F199" s="113"/>
      <c r="G199" s="113"/>
      <c r="H199" s="113"/>
      <c r="I199" s="113"/>
      <c r="J199" s="113"/>
      <c r="K199" s="113"/>
      <c r="L199" s="113"/>
      <c r="M199" s="113"/>
      <c r="N199" s="113"/>
      <c r="O199" s="101"/>
      <c r="P199" s="101"/>
    </row>
    <row r="200" spans="1:16" x14ac:dyDescent="0.25">
      <c r="A200" s="113"/>
      <c r="B200" s="113"/>
      <c r="D200" s="113"/>
      <c r="E200" s="113"/>
      <c r="F200" s="113"/>
      <c r="G200" s="113"/>
      <c r="H200" s="113"/>
      <c r="I200" s="113"/>
      <c r="J200" s="113"/>
      <c r="K200" s="113"/>
      <c r="L200" s="113"/>
      <c r="M200" s="113"/>
      <c r="N200" s="113"/>
      <c r="O200" s="101"/>
      <c r="P200" s="101"/>
    </row>
    <row r="201" spans="1:16" x14ac:dyDescent="0.25">
      <c r="A201" s="113"/>
      <c r="B201" s="113"/>
      <c r="D201" s="113"/>
      <c r="E201" s="113"/>
      <c r="F201" s="113"/>
      <c r="G201" s="113"/>
      <c r="H201" s="113"/>
      <c r="I201" s="113"/>
      <c r="J201" s="113"/>
      <c r="K201" s="113"/>
      <c r="L201" s="113"/>
      <c r="M201" s="113"/>
      <c r="N201" s="113"/>
      <c r="O201" s="101"/>
      <c r="P201" s="101"/>
    </row>
    <row r="202" spans="1:16" x14ac:dyDescent="0.25">
      <c r="A202" s="113"/>
      <c r="B202" s="113"/>
      <c r="D202" s="113"/>
      <c r="E202" s="113"/>
      <c r="F202" s="113"/>
      <c r="G202" s="113"/>
      <c r="H202" s="113"/>
      <c r="I202" s="113"/>
      <c r="J202" s="113"/>
      <c r="K202" s="113"/>
      <c r="L202" s="113"/>
      <c r="M202" s="113"/>
      <c r="N202" s="113"/>
      <c r="O202" s="101"/>
      <c r="P202" s="101"/>
    </row>
    <row r="203" spans="1:16" x14ac:dyDescent="0.25">
      <c r="A203" s="113"/>
      <c r="B203" s="113"/>
      <c r="D203" s="113"/>
      <c r="E203" s="113"/>
      <c r="F203" s="113"/>
      <c r="G203" s="113"/>
      <c r="H203" s="113"/>
      <c r="I203" s="113"/>
      <c r="J203" s="113"/>
      <c r="K203" s="113"/>
      <c r="L203" s="113"/>
      <c r="M203" s="113"/>
      <c r="N203" s="113"/>
      <c r="O203" s="101"/>
      <c r="P203" s="101"/>
    </row>
    <row r="204" spans="1:16" x14ac:dyDescent="0.25">
      <c r="A204" s="113"/>
      <c r="B204" s="113"/>
      <c r="D204" s="113"/>
      <c r="E204" s="113"/>
      <c r="F204" s="113"/>
      <c r="G204" s="113"/>
      <c r="H204" s="113"/>
      <c r="I204" s="113"/>
      <c r="J204" s="113"/>
      <c r="K204" s="113"/>
      <c r="L204" s="113"/>
      <c r="M204" s="113"/>
      <c r="N204" s="113"/>
      <c r="O204" s="101"/>
      <c r="P204" s="101"/>
    </row>
    <row r="205" spans="1:16" x14ac:dyDescent="0.25">
      <c r="A205" s="113"/>
      <c r="B205" s="113"/>
      <c r="D205" s="113"/>
      <c r="E205" s="113"/>
      <c r="F205" s="113"/>
      <c r="G205" s="113"/>
      <c r="H205" s="113"/>
      <c r="I205" s="113"/>
      <c r="J205" s="113"/>
      <c r="K205" s="113"/>
      <c r="L205" s="113"/>
      <c r="M205" s="113"/>
      <c r="N205" s="113"/>
      <c r="O205" s="101"/>
      <c r="P205" s="101"/>
    </row>
    <row r="206" spans="1:16" x14ac:dyDescent="0.25">
      <c r="A206" s="113"/>
      <c r="B206" s="113"/>
      <c r="D206" s="113"/>
      <c r="E206" s="113"/>
      <c r="F206" s="113"/>
      <c r="G206" s="113"/>
      <c r="H206" s="113"/>
      <c r="I206" s="113"/>
      <c r="J206" s="113"/>
      <c r="K206" s="113"/>
      <c r="L206" s="113"/>
      <c r="M206" s="113"/>
      <c r="N206" s="113"/>
      <c r="O206" s="101"/>
      <c r="P206" s="101"/>
    </row>
    <row r="207" spans="1:16" x14ac:dyDescent="0.25">
      <c r="A207" s="113"/>
      <c r="B207" s="113"/>
      <c r="D207" s="113"/>
      <c r="E207" s="113"/>
      <c r="F207" s="113"/>
      <c r="G207" s="113"/>
      <c r="H207" s="113"/>
      <c r="I207" s="113"/>
      <c r="J207" s="113"/>
      <c r="K207" s="113"/>
      <c r="L207" s="113"/>
      <c r="M207" s="113"/>
      <c r="N207" s="113"/>
      <c r="O207" s="101"/>
      <c r="P207" s="101"/>
    </row>
    <row r="208" spans="1:16" x14ac:dyDescent="0.25">
      <c r="A208" s="113"/>
      <c r="B208" s="113"/>
      <c r="D208" s="113"/>
      <c r="E208" s="113"/>
      <c r="F208" s="113"/>
      <c r="G208" s="113"/>
      <c r="H208" s="113"/>
      <c r="I208" s="113"/>
      <c r="J208" s="113"/>
      <c r="K208" s="113"/>
      <c r="L208" s="113"/>
      <c r="M208" s="113"/>
      <c r="N208" s="113"/>
      <c r="O208" s="101"/>
      <c r="P208" s="101"/>
    </row>
    <row r="209" spans="1:16" x14ac:dyDescent="0.25">
      <c r="A209" s="113"/>
      <c r="B209" s="113"/>
      <c r="D209" s="113"/>
      <c r="E209" s="113"/>
      <c r="F209" s="113"/>
      <c r="G209" s="113"/>
      <c r="H209" s="113"/>
      <c r="I209" s="113"/>
      <c r="J209" s="113"/>
      <c r="K209" s="113"/>
      <c r="L209" s="113"/>
      <c r="M209" s="113"/>
      <c r="N209" s="113"/>
      <c r="O209" s="101"/>
      <c r="P209" s="101"/>
    </row>
    <row r="210" spans="1:16" x14ac:dyDescent="0.25">
      <c r="A210" s="113"/>
      <c r="B210" s="113"/>
      <c r="D210" s="113"/>
      <c r="E210" s="113"/>
      <c r="F210" s="113"/>
      <c r="G210" s="113"/>
      <c r="H210" s="113"/>
      <c r="I210" s="113"/>
      <c r="J210" s="113"/>
      <c r="K210" s="113"/>
      <c r="L210" s="113"/>
      <c r="M210" s="113"/>
      <c r="N210" s="113"/>
      <c r="O210" s="101"/>
      <c r="P210" s="101"/>
    </row>
    <row r="211" spans="1:16" x14ac:dyDescent="0.25">
      <c r="A211" s="113"/>
      <c r="B211" s="113"/>
      <c r="D211" s="113"/>
      <c r="E211" s="113"/>
      <c r="F211" s="113"/>
      <c r="G211" s="113"/>
      <c r="H211" s="113"/>
      <c r="I211" s="113"/>
      <c r="J211" s="113"/>
      <c r="K211" s="113"/>
      <c r="L211" s="113"/>
      <c r="M211" s="113"/>
      <c r="N211" s="113"/>
      <c r="O211" s="101"/>
      <c r="P211" s="101"/>
    </row>
    <row r="212" spans="1:16" x14ac:dyDescent="0.25">
      <c r="A212" s="113"/>
      <c r="B212" s="113"/>
      <c r="D212" s="113"/>
      <c r="E212" s="113"/>
      <c r="F212" s="113"/>
      <c r="G212" s="113"/>
      <c r="H212" s="113"/>
      <c r="I212" s="113"/>
      <c r="J212" s="113"/>
      <c r="K212" s="113"/>
      <c r="L212" s="113"/>
      <c r="M212" s="113"/>
      <c r="N212" s="113"/>
      <c r="O212" s="101"/>
      <c r="P212" s="101"/>
    </row>
    <row r="213" spans="1:16" x14ac:dyDescent="0.25">
      <c r="A213" s="113"/>
      <c r="B213" s="113"/>
      <c r="D213" s="113"/>
      <c r="E213" s="113"/>
      <c r="F213" s="113"/>
      <c r="G213" s="113"/>
      <c r="H213" s="113"/>
      <c r="I213" s="113"/>
      <c r="J213" s="113"/>
      <c r="K213" s="113"/>
      <c r="L213" s="113"/>
      <c r="M213" s="113"/>
      <c r="N213" s="113"/>
      <c r="O213" s="101"/>
      <c r="P213" s="101"/>
    </row>
    <row r="214" spans="1:16" x14ac:dyDescent="0.25">
      <c r="A214" s="113"/>
      <c r="B214" s="113"/>
      <c r="D214" s="113"/>
      <c r="E214" s="113"/>
      <c r="F214" s="113"/>
      <c r="G214" s="113"/>
      <c r="H214" s="113"/>
      <c r="I214" s="113"/>
      <c r="J214" s="113"/>
      <c r="K214" s="113"/>
      <c r="L214" s="113"/>
      <c r="M214" s="113"/>
      <c r="N214" s="113"/>
      <c r="O214" s="101"/>
      <c r="P214" s="101"/>
    </row>
    <row r="215" spans="1:16" x14ac:dyDescent="0.25">
      <c r="A215" s="113"/>
      <c r="B215" s="113"/>
      <c r="D215" s="113"/>
      <c r="E215" s="113"/>
      <c r="F215" s="113"/>
      <c r="G215" s="113"/>
      <c r="H215" s="113"/>
      <c r="I215" s="113"/>
      <c r="J215" s="113"/>
      <c r="K215" s="113"/>
      <c r="L215" s="113"/>
      <c r="M215" s="113"/>
      <c r="N215" s="113"/>
      <c r="O215" s="101"/>
      <c r="P215" s="101"/>
    </row>
    <row r="216" spans="1:16" x14ac:dyDescent="0.25">
      <c r="A216" s="113"/>
      <c r="B216" s="113"/>
      <c r="D216" s="113"/>
      <c r="E216" s="113"/>
      <c r="F216" s="113"/>
      <c r="G216" s="113"/>
      <c r="H216" s="113"/>
      <c r="I216" s="113"/>
      <c r="J216" s="113"/>
      <c r="K216" s="113"/>
      <c r="L216" s="113"/>
      <c r="M216" s="113"/>
      <c r="N216" s="113"/>
      <c r="O216" s="101"/>
      <c r="P216" s="101"/>
    </row>
    <row r="217" spans="1:16" x14ac:dyDescent="0.25">
      <c r="A217" s="113"/>
      <c r="B217" s="113"/>
      <c r="D217" s="113"/>
      <c r="E217" s="113"/>
      <c r="F217" s="113"/>
      <c r="G217" s="113"/>
      <c r="H217" s="113"/>
      <c r="I217" s="113"/>
      <c r="J217" s="113"/>
      <c r="K217" s="113"/>
      <c r="L217" s="113"/>
      <c r="M217" s="113"/>
      <c r="N217" s="113"/>
      <c r="O217" s="101"/>
      <c r="P217" s="101"/>
    </row>
    <row r="218" spans="1:16" x14ac:dyDescent="0.25">
      <c r="A218" s="113"/>
      <c r="B218" s="113"/>
      <c r="D218" s="113"/>
      <c r="E218" s="113"/>
      <c r="F218" s="113"/>
      <c r="G218" s="113"/>
      <c r="H218" s="113"/>
      <c r="I218" s="113"/>
      <c r="J218" s="113"/>
      <c r="K218" s="113"/>
      <c r="L218" s="113"/>
      <c r="M218" s="113"/>
      <c r="N218" s="113"/>
      <c r="O218" s="101"/>
      <c r="P218" s="101"/>
    </row>
    <row r="219" spans="1:16" x14ac:dyDescent="0.25">
      <c r="A219" s="113"/>
      <c r="B219" s="113"/>
      <c r="D219" s="113"/>
      <c r="E219" s="113"/>
      <c r="F219" s="113"/>
      <c r="G219" s="113"/>
      <c r="H219" s="113"/>
      <c r="I219" s="113"/>
      <c r="J219" s="113"/>
      <c r="K219" s="113"/>
      <c r="L219" s="113"/>
      <c r="M219" s="113"/>
      <c r="N219" s="113"/>
      <c r="O219" s="101"/>
      <c r="P219" s="101"/>
    </row>
    <row r="220" spans="1:16" x14ac:dyDescent="0.25">
      <c r="A220" s="113"/>
      <c r="B220" s="113"/>
      <c r="D220" s="113"/>
      <c r="E220" s="113"/>
      <c r="F220" s="113"/>
      <c r="G220" s="113"/>
      <c r="H220" s="113"/>
      <c r="I220" s="113"/>
      <c r="J220" s="113"/>
      <c r="K220" s="113"/>
      <c r="L220" s="113"/>
      <c r="M220" s="113"/>
      <c r="N220" s="113"/>
      <c r="O220" s="101"/>
      <c r="P220" s="101"/>
    </row>
    <row r="221" spans="1:16" x14ac:dyDescent="0.25">
      <c r="A221" s="113"/>
      <c r="B221" s="113"/>
      <c r="D221" s="113"/>
      <c r="E221" s="113"/>
      <c r="F221" s="113"/>
      <c r="G221" s="113"/>
      <c r="H221" s="113"/>
      <c r="I221" s="113"/>
      <c r="J221" s="113"/>
      <c r="K221" s="113"/>
      <c r="L221" s="113"/>
      <c r="M221" s="113"/>
      <c r="N221" s="113"/>
      <c r="O221" s="101"/>
      <c r="P221" s="101"/>
    </row>
    <row r="222" spans="1:16" x14ac:dyDescent="0.25">
      <c r="A222" s="113"/>
      <c r="B222" s="113"/>
      <c r="D222" s="113"/>
      <c r="E222" s="113"/>
      <c r="F222" s="113"/>
      <c r="G222" s="113"/>
      <c r="H222" s="113"/>
      <c r="I222" s="113"/>
      <c r="J222" s="113"/>
      <c r="K222" s="113"/>
      <c r="L222" s="113"/>
      <c r="M222" s="113"/>
      <c r="N222" s="113"/>
      <c r="O222" s="101"/>
      <c r="P222" s="101"/>
    </row>
    <row r="223" spans="1:16" x14ac:dyDescent="0.25">
      <c r="A223" s="113"/>
      <c r="B223" s="113"/>
      <c r="D223" s="113"/>
      <c r="E223" s="113"/>
      <c r="F223" s="113"/>
      <c r="G223" s="113"/>
      <c r="H223" s="113"/>
      <c r="I223" s="113"/>
      <c r="J223" s="113"/>
      <c r="K223" s="113"/>
      <c r="L223" s="113"/>
      <c r="M223" s="113"/>
      <c r="N223" s="113"/>
      <c r="O223" s="101"/>
      <c r="P223" s="101"/>
    </row>
    <row r="224" spans="1:16" x14ac:dyDescent="0.25">
      <c r="A224" s="113"/>
      <c r="B224" s="113"/>
      <c r="D224" s="113"/>
      <c r="E224" s="113"/>
      <c r="F224" s="113"/>
      <c r="G224" s="113"/>
      <c r="H224" s="113"/>
      <c r="I224" s="113"/>
      <c r="J224" s="113"/>
      <c r="K224" s="113"/>
      <c r="L224" s="113"/>
      <c r="M224" s="113"/>
      <c r="N224" s="113"/>
      <c r="O224" s="101"/>
      <c r="P224" s="101"/>
    </row>
    <row r="225" spans="1:16" x14ac:dyDescent="0.25">
      <c r="A225" s="113"/>
      <c r="B225" s="113"/>
      <c r="D225" s="113"/>
      <c r="E225" s="113"/>
      <c r="F225" s="113"/>
      <c r="G225" s="113"/>
      <c r="H225" s="113"/>
      <c r="I225" s="113"/>
      <c r="J225" s="113"/>
      <c r="K225" s="113"/>
      <c r="L225" s="113"/>
      <c r="M225" s="113"/>
      <c r="N225" s="113"/>
      <c r="O225" s="101"/>
      <c r="P225" s="101"/>
    </row>
    <row r="226" spans="1:16" x14ac:dyDescent="0.25">
      <c r="A226" s="113"/>
      <c r="B226" s="113"/>
      <c r="D226" s="113"/>
      <c r="E226" s="113"/>
      <c r="F226" s="113"/>
      <c r="G226" s="113"/>
      <c r="H226" s="113"/>
      <c r="I226" s="113"/>
      <c r="J226" s="113"/>
      <c r="K226" s="113"/>
      <c r="L226" s="113"/>
      <c r="M226" s="113"/>
      <c r="N226" s="113"/>
      <c r="O226" s="101"/>
      <c r="P226" s="101"/>
    </row>
    <row r="227" spans="1:16" x14ac:dyDescent="0.25">
      <c r="A227" s="113"/>
      <c r="B227" s="113"/>
      <c r="D227" s="113"/>
      <c r="E227" s="113"/>
      <c r="F227" s="113"/>
      <c r="G227" s="113"/>
      <c r="H227" s="113"/>
      <c r="I227" s="113"/>
      <c r="J227" s="113"/>
      <c r="K227" s="113"/>
      <c r="L227" s="113"/>
      <c r="M227" s="113"/>
      <c r="N227" s="113"/>
      <c r="O227" s="101"/>
      <c r="P227" s="101"/>
    </row>
    <row r="228" spans="1:16" x14ac:dyDescent="0.25">
      <c r="A228" s="113"/>
      <c r="B228" s="113"/>
      <c r="D228" s="113"/>
      <c r="E228" s="113"/>
      <c r="F228" s="113"/>
      <c r="G228" s="113"/>
      <c r="H228" s="113"/>
      <c r="I228" s="113"/>
      <c r="J228" s="113"/>
      <c r="K228" s="113"/>
      <c r="L228" s="113"/>
      <c r="M228" s="113"/>
      <c r="N228" s="113"/>
      <c r="O228" s="101"/>
      <c r="P228" s="101"/>
    </row>
    <row r="229" spans="1:16" x14ac:dyDescent="0.25">
      <c r="A229" s="113"/>
      <c r="B229" s="113"/>
      <c r="D229" s="113"/>
      <c r="E229" s="113"/>
      <c r="F229" s="113"/>
      <c r="G229" s="113"/>
      <c r="H229" s="113"/>
      <c r="I229" s="113"/>
      <c r="J229" s="113"/>
      <c r="K229" s="113"/>
      <c r="L229" s="113"/>
      <c r="M229" s="113"/>
      <c r="N229" s="113"/>
      <c r="O229" s="101"/>
      <c r="P229" s="101"/>
    </row>
    <row r="230" spans="1:16" x14ac:dyDescent="0.25">
      <c r="A230" s="113"/>
      <c r="B230" s="113"/>
      <c r="D230" s="113"/>
      <c r="E230" s="113"/>
      <c r="F230" s="113"/>
      <c r="G230" s="113"/>
      <c r="H230" s="113"/>
      <c r="I230" s="113"/>
      <c r="J230" s="113"/>
      <c r="K230" s="113"/>
      <c r="L230" s="113"/>
      <c r="M230" s="113"/>
      <c r="N230" s="113"/>
      <c r="O230" s="101"/>
      <c r="P230" s="101"/>
    </row>
    <row r="231" spans="1:16" x14ac:dyDescent="0.25">
      <c r="A231" s="113"/>
      <c r="B231" s="113"/>
      <c r="D231" s="113"/>
      <c r="E231" s="113"/>
      <c r="F231" s="113"/>
      <c r="G231" s="113"/>
      <c r="H231" s="113"/>
      <c r="I231" s="113"/>
      <c r="J231" s="113"/>
      <c r="K231" s="113"/>
      <c r="L231" s="113"/>
      <c r="M231" s="113"/>
      <c r="N231" s="113"/>
      <c r="O231" s="101"/>
      <c r="P231" s="101"/>
    </row>
    <row r="232" spans="1:16" x14ac:dyDescent="0.25">
      <c r="A232" s="113"/>
      <c r="B232" s="113"/>
      <c r="D232" s="113"/>
      <c r="E232" s="113"/>
      <c r="F232" s="113"/>
      <c r="G232" s="113"/>
      <c r="H232" s="113"/>
      <c r="I232" s="113"/>
      <c r="J232" s="113"/>
      <c r="K232" s="113"/>
      <c r="L232" s="113"/>
      <c r="M232" s="113"/>
      <c r="N232" s="113"/>
      <c r="O232" s="101"/>
      <c r="P232" s="101"/>
    </row>
    <row r="233" spans="1:16" x14ac:dyDescent="0.25">
      <c r="A233" s="113"/>
      <c r="B233" s="113"/>
      <c r="D233" s="113"/>
      <c r="E233" s="113"/>
      <c r="F233" s="113"/>
      <c r="G233" s="113"/>
      <c r="H233" s="113"/>
      <c r="I233" s="113"/>
      <c r="J233" s="113"/>
      <c r="K233" s="113"/>
      <c r="L233" s="113"/>
      <c r="M233" s="113"/>
      <c r="N233" s="113"/>
      <c r="O233" s="101"/>
      <c r="P233" s="101"/>
    </row>
    <row r="234" spans="1:16" x14ac:dyDescent="0.25">
      <c r="A234" s="113"/>
      <c r="B234" s="113"/>
      <c r="D234" s="113"/>
      <c r="E234" s="113"/>
      <c r="F234" s="113"/>
      <c r="G234" s="113"/>
      <c r="H234" s="113"/>
      <c r="I234" s="113"/>
      <c r="J234" s="113"/>
      <c r="K234" s="113"/>
      <c r="L234" s="113"/>
      <c r="M234" s="113"/>
      <c r="N234" s="113"/>
      <c r="O234" s="101"/>
      <c r="P234" s="101"/>
    </row>
    <row r="235" spans="1:16" x14ac:dyDescent="0.25">
      <c r="A235" s="113"/>
      <c r="B235" s="113"/>
      <c r="D235" s="113"/>
      <c r="E235" s="113"/>
      <c r="F235" s="113"/>
      <c r="G235" s="113"/>
      <c r="H235" s="113"/>
      <c r="I235" s="113"/>
      <c r="J235" s="113"/>
      <c r="K235" s="113"/>
      <c r="L235" s="113"/>
      <c r="M235" s="113"/>
      <c r="N235" s="113"/>
      <c r="O235" s="101"/>
      <c r="P235" s="101"/>
    </row>
    <row r="236" spans="1:16" x14ac:dyDescent="0.25">
      <c r="A236" s="113"/>
      <c r="B236" s="113"/>
      <c r="D236" s="113"/>
      <c r="E236" s="113"/>
      <c r="F236" s="113"/>
      <c r="G236" s="113"/>
      <c r="H236" s="113"/>
      <c r="I236" s="113"/>
      <c r="J236" s="113"/>
      <c r="K236" s="113"/>
      <c r="L236" s="113"/>
      <c r="M236" s="113"/>
      <c r="N236" s="113"/>
      <c r="O236" s="101"/>
      <c r="P236" s="101"/>
    </row>
    <row r="237" spans="1:16" x14ac:dyDescent="0.25">
      <c r="A237" s="113"/>
      <c r="B237" s="113"/>
      <c r="D237" s="113"/>
      <c r="E237" s="113"/>
      <c r="F237" s="113"/>
      <c r="G237" s="113"/>
      <c r="H237" s="113"/>
      <c r="I237" s="113"/>
      <c r="J237" s="113"/>
      <c r="K237" s="113"/>
      <c r="L237" s="113"/>
      <c r="M237" s="113"/>
      <c r="N237" s="113"/>
      <c r="O237" s="101"/>
      <c r="P237" s="101"/>
    </row>
    <row r="238" spans="1:16" x14ac:dyDescent="0.25">
      <c r="A238" s="113"/>
      <c r="B238" s="113"/>
      <c r="D238" s="113"/>
      <c r="E238" s="113"/>
      <c r="F238" s="113"/>
      <c r="G238" s="113"/>
      <c r="H238" s="113"/>
      <c r="I238" s="113"/>
      <c r="J238" s="113"/>
      <c r="K238" s="113"/>
      <c r="L238" s="113"/>
      <c r="M238" s="113"/>
      <c r="N238" s="113"/>
      <c r="O238" s="101"/>
      <c r="P238" s="101"/>
    </row>
    <row r="239" spans="1:16" x14ac:dyDescent="0.25">
      <c r="A239" s="113"/>
      <c r="B239" s="113"/>
      <c r="D239" s="113"/>
      <c r="E239" s="113"/>
      <c r="F239" s="113"/>
      <c r="G239" s="113"/>
      <c r="H239" s="113"/>
      <c r="I239" s="113"/>
      <c r="J239" s="113"/>
      <c r="K239" s="113"/>
      <c r="L239" s="113"/>
      <c r="M239" s="113"/>
      <c r="N239" s="113"/>
      <c r="O239" s="101"/>
      <c r="P239" s="101"/>
    </row>
    <row r="240" spans="1:16" x14ac:dyDescent="0.25">
      <c r="A240" s="113"/>
      <c r="B240" s="113"/>
      <c r="D240" s="113"/>
      <c r="E240" s="113"/>
      <c r="F240" s="113"/>
      <c r="G240" s="113"/>
      <c r="H240" s="113"/>
      <c r="I240" s="113"/>
      <c r="J240" s="113"/>
      <c r="K240" s="113"/>
      <c r="L240" s="113"/>
      <c r="M240" s="113"/>
      <c r="N240" s="113"/>
      <c r="O240" s="101"/>
      <c r="P240" s="101"/>
    </row>
    <row r="241" spans="1:16" x14ac:dyDescent="0.25">
      <c r="A241" s="113"/>
      <c r="B241" s="113"/>
      <c r="D241" s="113"/>
      <c r="E241" s="113"/>
      <c r="F241" s="113"/>
      <c r="G241" s="113"/>
      <c r="H241" s="113"/>
      <c r="I241" s="113"/>
      <c r="J241" s="113"/>
      <c r="K241" s="113"/>
      <c r="L241" s="113"/>
      <c r="M241" s="113"/>
      <c r="N241" s="113"/>
      <c r="O241" s="101"/>
      <c r="P241" s="101"/>
    </row>
    <row r="242" spans="1:16" x14ac:dyDescent="0.25">
      <c r="A242" s="113"/>
      <c r="B242" s="113"/>
      <c r="D242" s="113"/>
      <c r="E242" s="113"/>
      <c r="F242" s="113"/>
      <c r="G242" s="113"/>
      <c r="H242" s="113"/>
      <c r="I242" s="113"/>
      <c r="J242" s="113"/>
      <c r="K242" s="113"/>
      <c r="L242" s="113"/>
      <c r="M242" s="113"/>
      <c r="N242" s="113"/>
      <c r="O242" s="101"/>
      <c r="P242" s="101"/>
    </row>
    <row r="243" spans="1:16" x14ac:dyDescent="0.25">
      <c r="A243" s="113"/>
      <c r="B243" s="113"/>
      <c r="D243" s="113"/>
      <c r="E243" s="113"/>
      <c r="F243" s="113"/>
      <c r="G243" s="113"/>
      <c r="H243" s="113"/>
      <c r="I243" s="113"/>
      <c r="J243" s="113"/>
      <c r="K243" s="113"/>
      <c r="L243" s="113"/>
      <c r="M243" s="113"/>
      <c r="N243" s="113"/>
      <c r="O243" s="101"/>
      <c r="P243" s="101"/>
    </row>
    <row r="244" spans="1:16" x14ac:dyDescent="0.25">
      <c r="A244" s="113"/>
      <c r="B244" s="113"/>
      <c r="D244" s="113"/>
      <c r="E244" s="113"/>
      <c r="F244" s="113"/>
      <c r="G244" s="113"/>
      <c r="H244" s="113"/>
      <c r="I244" s="113"/>
      <c r="J244" s="113"/>
      <c r="K244" s="113"/>
      <c r="L244" s="113"/>
      <c r="M244" s="113"/>
      <c r="N244" s="113"/>
      <c r="O244" s="101"/>
      <c r="P244" s="101"/>
    </row>
    <row r="245" spans="1:16" x14ac:dyDescent="0.25">
      <c r="A245" s="113"/>
      <c r="B245" s="113"/>
      <c r="D245" s="113"/>
      <c r="E245" s="113"/>
      <c r="F245" s="113"/>
      <c r="G245" s="113"/>
      <c r="H245" s="113"/>
      <c r="I245" s="113"/>
      <c r="J245" s="113"/>
      <c r="K245" s="113"/>
      <c r="L245" s="113"/>
      <c r="M245" s="113"/>
      <c r="N245" s="113"/>
      <c r="O245" s="101"/>
      <c r="P245" s="101"/>
    </row>
    <row r="246" spans="1:16" x14ac:dyDescent="0.25">
      <c r="A246" s="113"/>
      <c r="B246" s="113"/>
      <c r="D246" s="113"/>
      <c r="E246" s="113"/>
      <c r="F246" s="113"/>
      <c r="G246" s="113"/>
      <c r="H246" s="113"/>
      <c r="I246" s="113"/>
      <c r="J246" s="113"/>
      <c r="K246" s="113"/>
      <c r="L246" s="113"/>
      <c r="M246" s="113"/>
      <c r="N246" s="113"/>
      <c r="O246" s="101"/>
      <c r="P246" s="101"/>
    </row>
    <row r="247" spans="1:16" x14ac:dyDescent="0.25">
      <c r="A247" s="113"/>
      <c r="B247" s="113"/>
      <c r="D247" s="113"/>
      <c r="E247" s="113"/>
      <c r="F247" s="113"/>
      <c r="G247" s="113"/>
      <c r="H247" s="113"/>
      <c r="I247" s="113"/>
      <c r="J247" s="113"/>
      <c r="K247" s="113"/>
      <c r="L247" s="113"/>
      <c r="M247" s="113"/>
      <c r="N247" s="113"/>
      <c r="O247" s="101"/>
      <c r="P247" s="101"/>
    </row>
    <row r="248" spans="1:16" x14ac:dyDescent="0.25">
      <c r="A248" s="113"/>
      <c r="B248" s="113"/>
      <c r="D248" s="113"/>
      <c r="E248" s="113"/>
      <c r="F248" s="113"/>
      <c r="G248" s="113"/>
      <c r="H248" s="113"/>
      <c r="I248" s="113"/>
      <c r="J248" s="113"/>
      <c r="K248" s="113"/>
      <c r="L248" s="113"/>
      <c r="M248" s="113"/>
      <c r="N248" s="113"/>
      <c r="O248" s="101"/>
      <c r="P248" s="101"/>
    </row>
    <row r="249" spans="1:16" x14ac:dyDescent="0.25">
      <c r="A249" s="113"/>
      <c r="B249" s="113"/>
      <c r="D249" s="113"/>
      <c r="E249" s="113"/>
      <c r="F249" s="113"/>
      <c r="G249" s="113"/>
      <c r="H249" s="113"/>
      <c r="I249" s="113"/>
      <c r="J249" s="113"/>
      <c r="K249" s="113"/>
      <c r="L249" s="113"/>
      <c r="M249" s="113"/>
      <c r="N249" s="113"/>
      <c r="O249" s="101"/>
      <c r="P249" s="101"/>
    </row>
    <row r="250" spans="1:16" x14ac:dyDescent="0.25">
      <c r="A250" s="113"/>
      <c r="B250" s="113"/>
      <c r="D250" s="113"/>
      <c r="E250" s="113"/>
      <c r="F250" s="113"/>
      <c r="G250" s="113"/>
      <c r="H250" s="113"/>
      <c r="I250" s="113"/>
      <c r="J250" s="113"/>
      <c r="K250" s="113"/>
      <c r="L250" s="113"/>
      <c r="M250" s="113"/>
      <c r="N250" s="113"/>
      <c r="O250" s="101"/>
      <c r="P250" s="101"/>
    </row>
    <row r="251" spans="1:16" x14ac:dyDescent="0.25">
      <c r="A251" s="113"/>
      <c r="B251" s="113"/>
      <c r="D251" s="113"/>
      <c r="E251" s="113"/>
      <c r="F251" s="113"/>
      <c r="G251" s="113"/>
      <c r="H251" s="113"/>
      <c r="I251" s="113"/>
      <c r="J251" s="113"/>
      <c r="K251" s="113"/>
      <c r="L251" s="113"/>
      <c r="M251" s="113"/>
      <c r="N251" s="113"/>
      <c r="O251" s="101"/>
      <c r="P251" s="101"/>
    </row>
    <row r="252" spans="1:16" x14ac:dyDescent="0.25">
      <c r="A252" s="113"/>
      <c r="B252" s="113"/>
      <c r="D252" s="113"/>
      <c r="E252" s="113"/>
      <c r="F252" s="113"/>
      <c r="G252" s="113"/>
      <c r="H252" s="113"/>
      <c r="I252" s="113"/>
      <c r="J252" s="113"/>
      <c r="K252" s="113"/>
      <c r="L252" s="113"/>
      <c r="M252" s="113"/>
      <c r="N252" s="113"/>
      <c r="O252" s="101"/>
      <c r="P252" s="101"/>
    </row>
    <row r="253" spans="1:16" x14ac:dyDescent="0.25">
      <c r="A253" s="113"/>
      <c r="B253" s="113"/>
      <c r="D253" s="113"/>
      <c r="E253" s="113"/>
      <c r="F253" s="113"/>
      <c r="G253" s="113"/>
      <c r="H253" s="113"/>
      <c r="I253" s="113"/>
      <c r="J253" s="113"/>
      <c r="K253" s="113"/>
      <c r="L253" s="113"/>
      <c r="M253" s="113"/>
      <c r="N253" s="113"/>
      <c r="O253" s="101"/>
      <c r="P253" s="101"/>
    </row>
    <row r="254" spans="1:16" x14ac:dyDescent="0.25">
      <c r="A254" s="113"/>
      <c r="B254" s="113"/>
      <c r="D254" s="113"/>
      <c r="E254" s="113"/>
      <c r="F254" s="113"/>
      <c r="G254" s="113"/>
      <c r="H254" s="113"/>
      <c r="I254" s="113"/>
      <c r="J254" s="113"/>
      <c r="K254" s="113"/>
      <c r="L254" s="113"/>
      <c r="M254" s="113"/>
      <c r="N254" s="113"/>
      <c r="O254" s="101"/>
      <c r="P254" s="101"/>
    </row>
    <row r="255" spans="1:16" x14ac:dyDescent="0.25">
      <c r="A255" s="113"/>
      <c r="B255" s="113"/>
      <c r="D255" s="113"/>
      <c r="E255" s="113"/>
      <c r="F255" s="113"/>
      <c r="G255" s="113"/>
      <c r="H255" s="113"/>
      <c r="I255" s="113"/>
      <c r="J255" s="113"/>
      <c r="K255" s="113"/>
      <c r="L255" s="113"/>
      <c r="M255" s="113"/>
      <c r="N255" s="113"/>
      <c r="O255" s="101"/>
      <c r="P255" s="101"/>
    </row>
    <row r="256" spans="1:16" x14ac:dyDescent="0.25">
      <c r="A256" s="113"/>
      <c r="B256" s="113"/>
      <c r="D256" s="113"/>
      <c r="E256" s="113"/>
      <c r="F256" s="113"/>
      <c r="G256" s="113"/>
      <c r="H256" s="113"/>
      <c r="I256" s="113"/>
      <c r="J256" s="113"/>
      <c r="K256" s="113"/>
      <c r="L256" s="113"/>
      <c r="M256" s="113"/>
      <c r="N256" s="113"/>
      <c r="O256" s="101"/>
      <c r="P256" s="101"/>
    </row>
    <row r="257" spans="1:16" x14ac:dyDescent="0.25">
      <c r="A257" s="113"/>
      <c r="B257" s="113"/>
      <c r="D257" s="113"/>
      <c r="E257" s="113"/>
      <c r="F257" s="113"/>
      <c r="G257" s="113"/>
      <c r="H257" s="113"/>
      <c r="I257" s="113"/>
      <c r="J257" s="113"/>
      <c r="K257" s="113"/>
      <c r="L257" s="113"/>
      <c r="M257" s="113"/>
      <c r="N257" s="113"/>
      <c r="O257" s="101"/>
      <c r="P257" s="101"/>
    </row>
    <row r="258" spans="1:16" x14ac:dyDescent="0.25">
      <c r="A258" s="113"/>
      <c r="B258" s="113"/>
      <c r="D258" s="113"/>
      <c r="E258" s="113"/>
      <c r="F258" s="113"/>
      <c r="G258" s="113"/>
      <c r="H258" s="113"/>
      <c r="I258" s="113"/>
      <c r="J258" s="113"/>
      <c r="K258" s="113"/>
      <c r="L258" s="113"/>
      <c r="M258" s="113"/>
      <c r="N258" s="113"/>
      <c r="O258" s="101"/>
      <c r="P258" s="101"/>
    </row>
    <row r="259" spans="1:16" x14ac:dyDescent="0.25">
      <c r="A259" s="113"/>
      <c r="B259" s="113"/>
      <c r="D259" s="113"/>
      <c r="E259" s="113"/>
      <c r="F259" s="113"/>
      <c r="G259" s="113"/>
      <c r="H259" s="113"/>
      <c r="I259" s="113"/>
      <c r="J259" s="113"/>
      <c r="K259" s="113"/>
      <c r="L259" s="113"/>
      <c r="M259" s="113"/>
      <c r="N259" s="113"/>
      <c r="O259" s="101"/>
      <c r="P259" s="101"/>
    </row>
    <row r="260" spans="1:16" x14ac:dyDescent="0.25">
      <c r="A260" s="113"/>
      <c r="B260" s="113"/>
      <c r="D260" s="113"/>
      <c r="E260" s="113"/>
      <c r="F260" s="113"/>
      <c r="G260" s="113"/>
      <c r="H260" s="113"/>
      <c r="I260" s="113"/>
      <c r="J260" s="113"/>
      <c r="K260" s="113"/>
      <c r="L260" s="113"/>
      <c r="M260" s="113"/>
      <c r="N260" s="113"/>
      <c r="O260" s="101"/>
      <c r="P260" s="101"/>
    </row>
    <row r="261" spans="1:16" x14ac:dyDescent="0.25">
      <c r="A261" s="113"/>
      <c r="B261" s="113"/>
      <c r="D261" s="113"/>
      <c r="E261" s="113"/>
      <c r="F261" s="113"/>
      <c r="G261" s="113"/>
      <c r="H261" s="113"/>
      <c r="I261" s="113"/>
      <c r="J261" s="113"/>
      <c r="K261" s="113"/>
      <c r="L261" s="113"/>
      <c r="M261" s="113"/>
      <c r="N261" s="113"/>
      <c r="O261" s="101"/>
      <c r="P261" s="101"/>
    </row>
    <row r="262" spans="1:16" x14ac:dyDescent="0.25">
      <c r="A262" s="113"/>
      <c r="B262" s="113"/>
      <c r="D262" s="113"/>
      <c r="E262" s="113"/>
      <c r="F262" s="113"/>
      <c r="G262" s="113"/>
      <c r="H262" s="113"/>
      <c r="I262" s="113"/>
      <c r="J262" s="113"/>
      <c r="K262" s="113"/>
      <c r="L262" s="113"/>
      <c r="M262" s="113"/>
      <c r="N262" s="113"/>
      <c r="O262" s="101"/>
      <c r="P262" s="101"/>
    </row>
    <row r="263" spans="1:16" x14ac:dyDescent="0.25">
      <c r="A263" s="113"/>
      <c r="B263" s="113"/>
      <c r="D263" s="113"/>
      <c r="E263" s="113"/>
      <c r="F263" s="113"/>
      <c r="G263" s="113"/>
      <c r="H263" s="113"/>
      <c r="I263" s="113"/>
      <c r="J263" s="113"/>
      <c r="K263" s="113"/>
      <c r="L263" s="113"/>
      <c r="M263" s="113"/>
      <c r="N263" s="113"/>
      <c r="O263" s="101"/>
      <c r="P263" s="101"/>
    </row>
    <row r="264" spans="1:16" x14ac:dyDescent="0.25">
      <c r="A264" s="113"/>
      <c r="B264" s="113"/>
      <c r="D264" s="113"/>
      <c r="E264" s="113"/>
      <c r="F264" s="113"/>
      <c r="G264" s="113"/>
      <c r="H264" s="113"/>
      <c r="I264" s="113"/>
      <c r="J264" s="113"/>
      <c r="K264" s="113"/>
      <c r="L264" s="113"/>
      <c r="M264" s="113"/>
      <c r="N264" s="113"/>
      <c r="O264" s="101"/>
      <c r="P264" s="101"/>
    </row>
    <row r="265" spans="1:16" x14ac:dyDescent="0.25">
      <c r="A265" s="113"/>
      <c r="B265" s="113"/>
      <c r="D265" s="113"/>
      <c r="E265" s="113"/>
      <c r="F265" s="113"/>
      <c r="G265" s="113"/>
      <c r="H265" s="113"/>
      <c r="I265" s="113"/>
      <c r="J265" s="113"/>
      <c r="K265" s="113"/>
      <c r="L265" s="113"/>
      <c r="M265" s="113"/>
      <c r="N265" s="113"/>
      <c r="O265" s="101"/>
      <c r="P265" s="101"/>
    </row>
    <row r="266" spans="1:16" x14ac:dyDescent="0.25">
      <c r="A266" s="113"/>
      <c r="B266" s="113"/>
      <c r="D266" s="113"/>
      <c r="E266" s="113"/>
      <c r="F266" s="113"/>
      <c r="G266" s="113"/>
      <c r="H266" s="113"/>
      <c r="I266" s="113"/>
      <c r="J266" s="113"/>
      <c r="K266" s="113"/>
      <c r="L266" s="113"/>
      <c r="M266" s="113"/>
      <c r="N266" s="113"/>
      <c r="O266" s="101"/>
      <c r="P266" s="101"/>
    </row>
    <row r="267" spans="1:16" x14ac:dyDescent="0.25">
      <c r="A267" s="113"/>
      <c r="B267" s="113"/>
      <c r="D267" s="113"/>
      <c r="E267" s="113"/>
      <c r="F267" s="113"/>
      <c r="G267" s="113"/>
      <c r="H267" s="113"/>
      <c r="I267" s="113"/>
      <c r="J267" s="113"/>
      <c r="K267" s="113"/>
      <c r="L267" s="113"/>
      <c r="M267" s="113"/>
      <c r="N267" s="113"/>
      <c r="O267" s="101"/>
      <c r="P267" s="101"/>
    </row>
    <row r="268" spans="1:16" x14ac:dyDescent="0.25">
      <c r="A268" s="113"/>
      <c r="B268" s="113"/>
      <c r="D268" s="113"/>
      <c r="E268" s="113"/>
      <c r="F268" s="113"/>
      <c r="G268" s="113"/>
      <c r="H268" s="113"/>
      <c r="I268" s="113"/>
      <c r="J268" s="113"/>
      <c r="K268" s="113"/>
      <c r="L268" s="113"/>
      <c r="M268" s="113"/>
      <c r="N268" s="113"/>
      <c r="O268" s="101"/>
      <c r="P268" s="101"/>
    </row>
    <row r="269" spans="1:16" x14ac:dyDescent="0.25">
      <c r="A269" s="113"/>
      <c r="B269" s="113"/>
      <c r="D269" s="113"/>
      <c r="E269" s="113"/>
      <c r="F269" s="113"/>
      <c r="G269" s="113"/>
      <c r="H269" s="113"/>
      <c r="I269" s="113"/>
      <c r="J269" s="113"/>
      <c r="K269" s="113"/>
      <c r="L269" s="113"/>
      <c r="M269" s="113"/>
      <c r="N269" s="113"/>
      <c r="O269" s="101"/>
      <c r="P269" s="101"/>
    </row>
    <row r="270" spans="1:16" x14ac:dyDescent="0.25">
      <c r="A270" s="113"/>
      <c r="B270" s="113"/>
      <c r="D270" s="113"/>
      <c r="E270" s="113"/>
      <c r="F270" s="113"/>
      <c r="G270" s="113"/>
      <c r="H270" s="113"/>
      <c r="I270" s="113"/>
      <c r="J270" s="113"/>
      <c r="K270" s="113"/>
      <c r="L270" s="113"/>
      <c r="M270" s="113"/>
      <c r="N270" s="113"/>
      <c r="O270" s="101"/>
      <c r="P270" s="101"/>
    </row>
    <row r="271" spans="1:16" x14ac:dyDescent="0.25">
      <c r="A271" s="113"/>
      <c r="B271" s="113"/>
      <c r="D271" s="113"/>
      <c r="E271" s="113"/>
      <c r="F271" s="113"/>
      <c r="G271" s="113"/>
      <c r="H271" s="113"/>
      <c r="I271" s="113"/>
      <c r="J271" s="113"/>
      <c r="K271" s="113"/>
      <c r="L271" s="113"/>
      <c r="M271" s="113"/>
      <c r="N271" s="113"/>
      <c r="O271" s="101"/>
      <c r="P271" s="101"/>
    </row>
    <row r="272" spans="1:16" x14ac:dyDescent="0.25">
      <c r="A272" s="113"/>
      <c r="B272" s="113"/>
      <c r="D272" s="113"/>
      <c r="E272" s="113"/>
      <c r="F272" s="113"/>
      <c r="G272" s="113"/>
      <c r="H272" s="113"/>
      <c r="I272" s="113"/>
      <c r="J272" s="113"/>
      <c r="K272" s="113"/>
      <c r="L272" s="113"/>
      <c r="M272" s="113"/>
      <c r="N272" s="113"/>
      <c r="O272" s="101"/>
      <c r="P272" s="101"/>
    </row>
    <row r="273" spans="1:16" x14ac:dyDescent="0.25">
      <c r="A273" s="113"/>
      <c r="B273" s="113"/>
      <c r="D273" s="113"/>
      <c r="E273" s="113"/>
      <c r="F273" s="113"/>
      <c r="G273" s="113"/>
      <c r="H273" s="113"/>
      <c r="I273" s="113"/>
      <c r="J273" s="113"/>
      <c r="K273" s="113"/>
      <c r="L273" s="113"/>
      <c r="M273" s="113"/>
      <c r="N273" s="113"/>
      <c r="O273" s="101"/>
      <c r="P273" s="101"/>
    </row>
    <row r="274" spans="1:16" x14ac:dyDescent="0.25">
      <c r="A274" s="113"/>
      <c r="B274" s="113"/>
      <c r="D274" s="113"/>
      <c r="E274" s="113"/>
      <c r="F274" s="113"/>
      <c r="G274" s="113"/>
      <c r="H274" s="113"/>
      <c r="I274" s="113"/>
      <c r="J274" s="113"/>
      <c r="K274" s="113"/>
      <c r="L274" s="113"/>
      <c r="M274" s="113"/>
      <c r="N274" s="113"/>
      <c r="O274" s="101"/>
      <c r="P274" s="101"/>
    </row>
    <row r="275" spans="1:16" x14ac:dyDescent="0.25">
      <c r="A275" s="113"/>
      <c r="B275" s="113"/>
      <c r="D275" s="113"/>
      <c r="E275" s="113"/>
      <c r="F275" s="113"/>
      <c r="G275" s="113"/>
      <c r="H275" s="113"/>
      <c r="I275" s="113"/>
      <c r="J275" s="113"/>
      <c r="K275" s="113"/>
      <c r="L275" s="113"/>
      <c r="M275" s="113"/>
      <c r="N275" s="113"/>
      <c r="O275" s="101"/>
      <c r="P275" s="101"/>
    </row>
    <row r="276" spans="1:16" x14ac:dyDescent="0.25">
      <c r="A276" s="113"/>
      <c r="B276" s="113"/>
      <c r="D276" s="113"/>
      <c r="E276" s="113"/>
      <c r="F276" s="113"/>
      <c r="G276" s="113"/>
      <c r="H276" s="113"/>
      <c r="I276" s="113"/>
      <c r="J276" s="113"/>
      <c r="K276" s="113"/>
      <c r="L276" s="113"/>
      <c r="M276" s="113"/>
      <c r="N276" s="113"/>
      <c r="O276" s="101"/>
      <c r="P276" s="101"/>
    </row>
    <row r="277" spans="1:16" x14ac:dyDescent="0.25">
      <c r="A277" s="113"/>
      <c r="B277" s="113"/>
      <c r="D277" s="113"/>
      <c r="E277" s="113"/>
      <c r="F277" s="113"/>
      <c r="G277" s="113"/>
      <c r="H277" s="113"/>
      <c r="I277" s="113"/>
      <c r="J277" s="113"/>
      <c r="K277" s="113"/>
      <c r="L277" s="113"/>
      <c r="M277" s="113"/>
      <c r="N277" s="113"/>
      <c r="O277" s="101"/>
      <c r="P277" s="101"/>
    </row>
    <row r="278" spans="1:16" x14ac:dyDescent="0.25">
      <c r="A278" s="113"/>
      <c r="B278" s="113"/>
      <c r="D278" s="113"/>
      <c r="E278" s="113"/>
      <c r="F278" s="113"/>
      <c r="G278" s="113"/>
      <c r="H278" s="113"/>
      <c r="I278" s="113"/>
      <c r="J278" s="113"/>
      <c r="K278" s="113"/>
      <c r="L278" s="113"/>
      <c r="M278" s="113"/>
      <c r="N278" s="113"/>
      <c r="O278" s="101"/>
      <c r="P278" s="101"/>
    </row>
    <row r="279" spans="1:16" x14ac:dyDescent="0.25">
      <c r="A279" s="113"/>
      <c r="B279" s="113"/>
      <c r="D279" s="113"/>
      <c r="E279" s="113"/>
      <c r="F279" s="113"/>
      <c r="G279" s="113"/>
      <c r="H279" s="113"/>
      <c r="I279" s="113"/>
      <c r="J279" s="113"/>
      <c r="K279" s="113"/>
      <c r="L279" s="113"/>
      <c r="M279" s="113"/>
      <c r="N279" s="113"/>
      <c r="O279" s="101"/>
      <c r="P279" s="101"/>
    </row>
    <row r="280" spans="1:16" x14ac:dyDescent="0.25">
      <c r="A280" s="113"/>
      <c r="B280" s="113"/>
      <c r="D280" s="113"/>
      <c r="E280" s="113"/>
      <c r="F280" s="113"/>
      <c r="G280" s="113"/>
      <c r="H280" s="113"/>
      <c r="I280" s="113"/>
      <c r="J280" s="113"/>
      <c r="K280" s="113"/>
      <c r="L280" s="113"/>
      <c r="M280" s="113"/>
      <c r="N280" s="113"/>
      <c r="O280" s="101"/>
      <c r="P280" s="101"/>
    </row>
    <row r="281" spans="1:16" x14ac:dyDescent="0.25">
      <c r="A281" s="113"/>
      <c r="B281" s="113"/>
      <c r="D281" s="113"/>
      <c r="E281" s="113"/>
      <c r="F281" s="113"/>
      <c r="G281" s="113"/>
      <c r="H281" s="113"/>
      <c r="I281" s="113"/>
      <c r="J281" s="113"/>
      <c r="K281" s="113"/>
      <c r="L281" s="113"/>
      <c r="M281" s="113"/>
      <c r="N281" s="113"/>
      <c r="O281" s="101"/>
      <c r="P281" s="101"/>
    </row>
    <row r="282" spans="1:16" x14ac:dyDescent="0.25">
      <c r="A282" s="113"/>
      <c r="B282" s="113"/>
      <c r="D282" s="113"/>
      <c r="E282" s="113"/>
      <c r="F282" s="113"/>
      <c r="G282" s="113"/>
      <c r="H282" s="113"/>
      <c r="I282" s="113"/>
      <c r="J282" s="113"/>
      <c r="K282" s="113"/>
      <c r="L282" s="113"/>
      <c r="M282" s="113"/>
      <c r="N282" s="113"/>
      <c r="O282" s="101"/>
      <c r="P282" s="101"/>
    </row>
    <row r="283" spans="1:16" x14ac:dyDescent="0.25">
      <c r="A283" s="113"/>
      <c r="B283" s="113"/>
      <c r="D283" s="113"/>
      <c r="E283" s="113"/>
      <c r="F283" s="113"/>
      <c r="G283" s="113"/>
      <c r="H283" s="113"/>
      <c r="I283" s="113"/>
      <c r="J283" s="113"/>
      <c r="K283" s="113"/>
      <c r="L283" s="113"/>
      <c r="M283" s="113"/>
      <c r="N283" s="113"/>
      <c r="O283" s="101"/>
      <c r="P283" s="101"/>
    </row>
    <row r="284" spans="1:16" x14ac:dyDescent="0.25">
      <c r="A284" s="113"/>
      <c r="B284" s="113"/>
      <c r="D284" s="113"/>
      <c r="E284" s="113"/>
      <c r="F284" s="113"/>
      <c r="G284" s="113"/>
      <c r="H284" s="113"/>
      <c r="I284" s="113"/>
      <c r="J284" s="113"/>
      <c r="K284" s="113"/>
      <c r="L284" s="113"/>
      <c r="M284" s="113"/>
      <c r="N284" s="113"/>
      <c r="O284" s="101"/>
      <c r="P284" s="101"/>
    </row>
    <row r="285" spans="1:16" x14ac:dyDescent="0.25">
      <c r="A285" s="113"/>
      <c r="B285" s="113"/>
      <c r="D285" s="113"/>
      <c r="E285" s="113"/>
      <c r="F285" s="113"/>
      <c r="G285" s="113"/>
      <c r="H285" s="113"/>
      <c r="I285" s="113"/>
      <c r="J285" s="113"/>
      <c r="K285" s="113"/>
      <c r="L285" s="113"/>
      <c r="M285" s="113"/>
      <c r="N285" s="113"/>
      <c r="O285" s="101"/>
      <c r="P285" s="101"/>
    </row>
    <row r="286" spans="1:16" x14ac:dyDescent="0.25">
      <c r="A286" s="113"/>
      <c r="B286" s="113"/>
      <c r="D286" s="113"/>
      <c r="E286" s="113"/>
      <c r="F286" s="113"/>
      <c r="G286" s="113"/>
      <c r="H286" s="113"/>
      <c r="I286" s="113"/>
      <c r="J286" s="113"/>
      <c r="K286" s="113"/>
      <c r="L286" s="113"/>
      <c r="M286" s="113"/>
      <c r="N286" s="113"/>
      <c r="O286" s="101"/>
      <c r="P286" s="101"/>
    </row>
    <row r="287" spans="1:16" x14ac:dyDescent="0.25">
      <c r="A287" s="113"/>
      <c r="B287" s="113"/>
      <c r="D287" s="113"/>
      <c r="E287" s="113"/>
      <c r="F287" s="113"/>
      <c r="G287" s="113"/>
      <c r="H287" s="113"/>
      <c r="I287" s="113"/>
      <c r="J287" s="113"/>
      <c r="K287" s="113"/>
      <c r="L287" s="113"/>
      <c r="M287" s="113"/>
      <c r="N287" s="113"/>
      <c r="O287" s="101"/>
      <c r="P287" s="101"/>
    </row>
    <row r="288" spans="1:16" x14ac:dyDescent="0.25">
      <c r="A288" s="113"/>
      <c r="B288" s="113"/>
      <c r="D288" s="113"/>
      <c r="E288" s="113"/>
      <c r="F288" s="113"/>
      <c r="G288" s="113"/>
      <c r="H288" s="113"/>
      <c r="I288" s="113"/>
      <c r="J288" s="113"/>
      <c r="K288" s="113"/>
      <c r="L288" s="113"/>
      <c r="M288" s="113"/>
      <c r="N288" s="113"/>
      <c r="O288" s="101"/>
      <c r="P288" s="101"/>
    </row>
    <row r="289" spans="1:16" x14ac:dyDescent="0.25">
      <c r="A289" s="113"/>
      <c r="B289" s="113"/>
      <c r="D289" s="113"/>
      <c r="E289" s="113"/>
      <c r="F289" s="113"/>
      <c r="G289" s="113"/>
      <c r="H289" s="113"/>
      <c r="I289" s="113"/>
      <c r="J289" s="113"/>
      <c r="K289" s="113"/>
      <c r="L289" s="113"/>
      <c r="M289" s="113"/>
      <c r="N289" s="113"/>
      <c r="O289" s="101"/>
      <c r="P289" s="101"/>
    </row>
    <row r="290" spans="1:16" x14ac:dyDescent="0.25">
      <c r="A290" s="113"/>
      <c r="B290" s="113"/>
      <c r="D290" s="113"/>
      <c r="E290" s="113"/>
      <c r="F290" s="113"/>
      <c r="G290" s="113"/>
      <c r="H290" s="113"/>
      <c r="I290" s="113"/>
      <c r="J290" s="113"/>
      <c r="K290" s="113"/>
      <c r="L290" s="113"/>
      <c r="M290" s="113"/>
      <c r="N290" s="113"/>
      <c r="O290" s="101"/>
      <c r="P290" s="101"/>
    </row>
    <row r="291" spans="1:16" x14ac:dyDescent="0.25">
      <c r="A291" s="113"/>
      <c r="B291" s="113"/>
      <c r="D291" s="113"/>
      <c r="E291" s="113"/>
      <c r="F291" s="113"/>
      <c r="G291" s="113"/>
      <c r="H291" s="113"/>
      <c r="I291" s="113"/>
      <c r="J291" s="113"/>
      <c r="K291" s="113"/>
      <c r="L291" s="113"/>
      <c r="M291" s="113"/>
      <c r="N291" s="113"/>
      <c r="O291" s="101"/>
      <c r="P291" s="101"/>
    </row>
    <row r="292" spans="1:16" x14ac:dyDescent="0.25">
      <c r="A292" s="113"/>
      <c r="B292" s="113"/>
      <c r="D292" s="113"/>
      <c r="E292" s="113"/>
      <c r="F292" s="113"/>
      <c r="G292" s="113"/>
      <c r="H292" s="113"/>
      <c r="I292" s="113"/>
      <c r="J292" s="113"/>
      <c r="K292" s="113"/>
      <c r="L292" s="113"/>
      <c r="M292" s="113"/>
      <c r="N292" s="113"/>
      <c r="O292" s="101"/>
      <c r="P292" s="101"/>
    </row>
    <row r="293" spans="1:16" x14ac:dyDescent="0.25">
      <c r="A293" s="113"/>
      <c r="B293" s="113"/>
      <c r="D293" s="113"/>
      <c r="E293" s="113"/>
      <c r="F293" s="113"/>
      <c r="G293" s="113"/>
      <c r="H293" s="113"/>
      <c r="I293" s="113"/>
      <c r="J293" s="113"/>
      <c r="K293" s="113"/>
      <c r="L293" s="113"/>
      <c r="M293" s="113"/>
      <c r="N293" s="113"/>
      <c r="O293" s="101"/>
      <c r="P293" s="101"/>
    </row>
    <row r="294" spans="1:16" x14ac:dyDescent="0.25">
      <c r="A294" s="113"/>
      <c r="B294" s="113"/>
      <c r="D294" s="113"/>
      <c r="E294" s="113"/>
      <c r="F294" s="113"/>
      <c r="G294" s="113"/>
      <c r="H294" s="113"/>
      <c r="I294" s="113"/>
      <c r="J294" s="113"/>
      <c r="K294" s="113"/>
      <c r="L294" s="113"/>
      <c r="M294" s="113"/>
      <c r="N294" s="113"/>
      <c r="O294" s="101"/>
      <c r="P294" s="101"/>
    </row>
    <row r="295" spans="1:16" x14ac:dyDescent="0.25">
      <c r="A295" s="113"/>
      <c r="B295" s="113"/>
      <c r="D295" s="113"/>
      <c r="E295" s="113"/>
      <c r="F295" s="113"/>
      <c r="G295" s="113"/>
      <c r="H295" s="113"/>
      <c r="I295" s="113"/>
      <c r="J295" s="113"/>
      <c r="K295" s="113"/>
      <c r="L295" s="113"/>
      <c r="M295" s="113"/>
      <c r="N295" s="113"/>
      <c r="O295" s="101"/>
      <c r="P295" s="101"/>
    </row>
    <row r="296" spans="1:16" x14ac:dyDescent="0.25">
      <c r="A296" s="113"/>
      <c r="B296" s="113"/>
      <c r="D296" s="113"/>
      <c r="E296" s="113"/>
      <c r="F296" s="113"/>
      <c r="G296" s="113"/>
      <c r="H296" s="113"/>
      <c r="I296" s="113"/>
      <c r="J296" s="113"/>
      <c r="K296" s="113"/>
      <c r="L296" s="113"/>
      <c r="M296" s="113"/>
      <c r="N296" s="113"/>
      <c r="O296" s="101"/>
      <c r="P296" s="101"/>
    </row>
    <row r="297" spans="1:16" x14ac:dyDescent="0.25">
      <c r="A297" s="113"/>
      <c r="B297" s="113"/>
      <c r="D297" s="113"/>
      <c r="E297" s="113"/>
      <c r="F297" s="113"/>
      <c r="G297" s="113"/>
      <c r="H297" s="113"/>
      <c r="I297" s="113"/>
      <c r="J297" s="113"/>
      <c r="K297" s="113"/>
      <c r="L297" s="113"/>
      <c r="M297" s="113"/>
      <c r="N297" s="113"/>
      <c r="O297" s="101"/>
      <c r="P297" s="101"/>
    </row>
    <row r="298" spans="1:16" x14ac:dyDescent="0.25">
      <c r="A298" s="113"/>
      <c r="B298" s="113"/>
      <c r="D298" s="113"/>
      <c r="E298" s="113"/>
      <c r="F298" s="113"/>
      <c r="G298" s="113"/>
      <c r="H298" s="113"/>
      <c r="I298" s="113"/>
      <c r="J298" s="113"/>
      <c r="K298" s="113"/>
      <c r="L298" s="113"/>
      <c r="M298" s="113"/>
      <c r="N298" s="113"/>
      <c r="O298" s="101"/>
      <c r="P298" s="101"/>
    </row>
    <row r="299" spans="1:16" x14ac:dyDescent="0.25">
      <c r="A299" s="113"/>
      <c r="B299" s="113"/>
      <c r="D299" s="113"/>
      <c r="E299" s="113"/>
      <c r="F299" s="113"/>
      <c r="G299" s="113"/>
      <c r="H299" s="113"/>
      <c r="I299" s="113"/>
      <c r="J299" s="113"/>
      <c r="K299" s="113"/>
      <c r="L299" s="113"/>
      <c r="M299" s="113"/>
      <c r="N299" s="113"/>
      <c r="O299" s="101"/>
      <c r="P299" s="101"/>
    </row>
    <row r="300" spans="1:16" x14ac:dyDescent="0.25">
      <c r="A300" s="113"/>
      <c r="B300" s="113"/>
      <c r="D300" s="113"/>
      <c r="E300" s="113"/>
      <c r="F300" s="113"/>
      <c r="G300" s="113"/>
      <c r="H300" s="113"/>
      <c r="I300" s="113"/>
      <c r="J300" s="113"/>
      <c r="K300" s="113"/>
      <c r="L300" s="113"/>
      <c r="M300" s="113"/>
      <c r="N300" s="113"/>
      <c r="O300" s="101"/>
      <c r="P300" s="101"/>
    </row>
    <row r="301" spans="1:16" x14ac:dyDescent="0.25">
      <c r="A301" s="113"/>
      <c r="B301" s="113"/>
      <c r="D301" s="113"/>
      <c r="E301" s="113"/>
      <c r="F301" s="113"/>
      <c r="G301" s="113"/>
      <c r="H301" s="113"/>
      <c r="I301" s="113"/>
      <c r="J301" s="113"/>
      <c r="K301" s="113"/>
      <c r="L301" s="113"/>
      <c r="M301" s="113"/>
      <c r="N301" s="113"/>
      <c r="O301" s="101"/>
      <c r="P301" s="101"/>
    </row>
    <row r="302" spans="1:16" x14ac:dyDescent="0.25">
      <c r="A302" s="113"/>
      <c r="B302" s="113"/>
      <c r="D302" s="113"/>
      <c r="E302" s="113"/>
      <c r="F302" s="113"/>
      <c r="G302" s="113"/>
      <c r="H302" s="113"/>
      <c r="I302" s="113"/>
      <c r="J302" s="113"/>
      <c r="K302" s="113"/>
      <c r="L302" s="113"/>
      <c r="M302" s="113"/>
      <c r="N302" s="113"/>
      <c r="O302" s="101"/>
      <c r="P302" s="101"/>
    </row>
    <row r="303" spans="1:16" x14ac:dyDescent="0.25">
      <c r="A303" s="113"/>
      <c r="B303" s="113"/>
      <c r="D303" s="113"/>
      <c r="E303" s="113"/>
      <c r="F303" s="113"/>
      <c r="G303" s="113"/>
      <c r="H303" s="113"/>
      <c r="I303" s="113"/>
      <c r="J303" s="113"/>
      <c r="K303" s="113"/>
      <c r="L303" s="113"/>
      <c r="M303" s="113"/>
      <c r="N303" s="113"/>
      <c r="O303" s="101"/>
      <c r="P303" s="101"/>
    </row>
    <row r="304" spans="1:16" x14ac:dyDescent="0.25">
      <c r="A304" s="113"/>
      <c r="B304" s="113"/>
      <c r="D304" s="113"/>
      <c r="E304" s="113"/>
      <c r="F304" s="113"/>
      <c r="G304" s="113"/>
      <c r="H304" s="113"/>
      <c r="I304" s="113"/>
      <c r="J304" s="113"/>
      <c r="K304" s="113"/>
      <c r="L304" s="113"/>
      <c r="M304" s="113"/>
      <c r="N304" s="113"/>
      <c r="O304" s="101"/>
      <c r="P304" s="101"/>
    </row>
    <row r="305" spans="1:16" x14ac:dyDescent="0.25">
      <c r="A305" s="113"/>
      <c r="B305" s="113"/>
      <c r="D305" s="113"/>
      <c r="E305" s="113"/>
      <c r="F305" s="113"/>
      <c r="G305" s="113"/>
      <c r="H305" s="113"/>
      <c r="I305" s="113"/>
      <c r="J305" s="113"/>
      <c r="K305" s="113"/>
      <c r="L305" s="113"/>
      <c r="M305" s="113"/>
      <c r="N305" s="113"/>
      <c r="O305" s="101"/>
      <c r="P305" s="101"/>
    </row>
    <row r="306" spans="1:16" x14ac:dyDescent="0.25">
      <c r="A306" s="113"/>
      <c r="B306" s="113"/>
      <c r="D306" s="113"/>
      <c r="E306" s="113"/>
      <c r="F306" s="113"/>
      <c r="G306" s="113"/>
      <c r="H306" s="113"/>
      <c r="I306" s="113"/>
      <c r="J306" s="113"/>
      <c r="K306" s="113"/>
      <c r="L306" s="113"/>
      <c r="M306" s="113"/>
      <c r="N306" s="113"/>
      <c r="O306" s="101"/>
      <c r="P306" s="101"/>
    </row>
    <row r="307" spans="1:16" x14ac:dyDescent="0.25">
      <c r="A307" s="113"/>
      <c r="B307" s="113"/>
      <c r="D307" s="113"/>
      <c r="E307" s="113"/>
      <c r="F307" s="113"/>
      <c r="G307" s="113"/>
      <c r="H307" s="113"/>
      <c r="I307" s="113"/>
      <c r="J307" s="113"/>
      <c r="K307" s="113"/>
      <c r="L307" s="113"/>
      <c r="M307" s="113"/>
      <c r="N307" s="113"/>
      <c r="O307" s="101"/>
      <c r="P307" s="101"/>
    </row>
    <row r="308" spans="1:16" x14ac:dyDescent="0.25">
      <c r="A308" s="113"/>
      <c r="B308" s="113"/>
      <c r="D308" s="113"/>
      <c r="E308" s="113"/>
      <c r="F308" s="113"/>
      <c r="G308" s="113"/>
      <c r="H308" s="113"/>
      <c r="I308" s="113"/>
      <c r="J308" s="113"/>
      <c r="K308" s="113"/>
      <c r="L308" s="113"/>
      <c r="M308" s="113"/>
      <c r="N308" s="113"/>
      <c r="O308" s="101"/>
      <c r="P308" s="101"/>
    </row>
    <row r="309" spans="1:16" x14ac:dyDescent="0.25">
      <c r="A309" s="113"/>
      <c r="B309" s="113"/>
      <c r="D309" s="113"/>
      <c r="E309" s="113"/>
      <c r="F309" s="113"/>
      <c r="G309" s="113"/>
      <c r="H309" s="113"/>
      <c r="I309" s="113"/>
      <c r="J309" s="113"/>
      <c r="K309" s="113"/>
      <c r="L309" s="113"/>
      <c r="M309" s="113"/>
      <c r="N309" s="113"/>
      <c r="O309" s="101"/>
      <c r="P309" s="101"/>
    </row>
    <row r="310" spans="1:16" x14ac:dyDescent="0.25">
      <c r="A310" s="113"/>
      <c r="B310" s="113"/>
      <c r="D310" s="113"/>
      <c r="E310" s="113"/>
      <c r="F310" s="113"/>
      <c r="G310" s="113"/>
      <c r="H310" s="113"/>
      <c r="I310" s="113"/>
      <c r="J310" s="113"/>
      <c r="K310" s="113"/>
      <c r="L310" s="113"/>
      <c r="M310" s="113"/>
      <c r="N310" s="113"/>
      <c r="O310" s="101"/>
      <c r="P310" s="101"/>
    </row>
    <row r="311" spans="1:16" x14ac:dyDescent="0.25">
      <c r="A311" s="113"/>
      <c r="B311" s="113"/>
      <c r="D311" s="113"/>
      <c r="E311" s="113"/>
      <c r="F311" s="113"/>
      <c r="G311" s="113"/>
      <c r="H311" s="113"/>
      <c r="I311" s="113"/>
      <c r="J311" s="113"/>
      <c r="K311" s="113"/>
      <c r="L311" s="113"/>
      <c r="M311" s="113"/>
      <c r="N311" s="113"/>
      <c r="O311" s="101"/>
      <c r="P311" s="101"/>
    </row>
    <row r="312" spans="1:16" x14ac:dyDescent="0.25">
      <c r="A312" s="113"/>
      <c r="B312" s="113"/>
      <c r="D312" s="113"/>
      <c r="E312" s="113"/>
      <c r="F312" s="113"/>
      <c r="G312" s="113"/>
      <c r="H312" s="113"/>
      <c r="I312" s="113"/>
      <c r="J312" s="113"/>
      <c r="K312" s="113"/>
      <c r="L312" s="113"/>
      <c r="M312" s="113"/>
      <c r="N312" s="113"/>
      <c r="O312" s="101"/>
      <c r="P312" s="101"/>
    </row>
    <row r="313" spans="1:16" x14ac:dyDescent="0.25">
      <c r="A313" s="113"/>
      <c r="B313" s="113"/>
      <c r="D313" s="113"/>
      <c r="E313" s="113"/>
      <c r="F313" s="113"/>
      <c r="G313" s="113"/>
      <c r="H313" s="113"/>
      <c r="I313" s="113"/>
      <c r="J313" s="113"/>
      <c r="K313" s="113"/>
      <c r="L313" s="113"/>
      <c r="M313" s="113"/>
      <c r="N313" s="113"/>
      <c r="O313" s="101"/>
      <c r="P313" s="101"/>
    </row>
    <row r="314" spans="1:16" x14ac:dyDescent="0.25">
      <c r="A314" s="113"/>
      <c r="B314" s="113"/>
      <c r="D314" s="113"/>
      <c r="E314" s="113"/>
      <c r="F314" s="113"/>
      <c r="G314" s="113"/>
      <c r="H314" s="113"/>
      <c r="I314" s="113"/>
      <c r="J314" s="113"/>
      <c r="K314" s="113"/>
      <c r="L314" s="113"/>
      <c r="M314" s="113"/>
      <c r="N314" s="113"/>
      <c r="O314" s="101"/>
      <c r="P314" s="101"/>
    </row>
    <row r="315" spans="1:16" x14ac:dyDescent="0.25">
      <c r="A315" s="113"/>
      <c r="B315" s="113"/>
      <c r="D315" s="113"/>
      <c r="E315" s="113"/>
      <c r="F315" s="113"/>
      <c r="G315" s="113"/>
      <c r="H315" s="113"/>
      <c r="I315" s="113"/>
      <c r="J315" s="113"/>
      <c r="K315" s="113"/>
      <c r="L315" s="113"/>
      <c r="M315" s="113"/>
      <c r="N315" s="113"/>
      <c r="O315" s="101"/>
      <c r="P315" s="101"/>
    </row>
    <row r="316" spans="1:16" x14ac:dyDescent="0.25">
      <c r="A316" s="113"/>
      <c r="B316" s="113"/>
      <c r="D316" s="113"/>
      <c r="E316" s="113"/>
      <c r="F316" s="113"/>
      <c r="G316" s="113"/>
      <c r="H316" s="113"/>
      <c r="I316" s="113"/>
      <c r="J316" s="113"/>
      <c r="K316" s="113"/>
      <c r="L316" s="113"/>
      <c r="M316" s="113"/>
      <c r="N316" s="113"/>
      <c r="O316" s="101"/>
      <c r="P316" s="101"/>
    </row>
    <row r="317" spans="1:16" x14ac:dyDescent="0.25">
      <c r="A317" s="113"/>
      <c r="B317" s="113"/>
      <c r="D317" s="113"/>
      <c r="E317" s="113"/>
      <c r="F317" s="113"/>
      <c r="G317" s="113"/>
      <c r="H317" s="113"/>
      <c r="I317" s="113"/>
      <c r="J317" s="113"/>
      <c r="K317" s="113"/>
      <c r="L317" s="113"/>
      <c r="M317" s="113"/>
      <c r="N317" s="113"/>
      <c r="O317" s="101"/>
      <c r="P317" s="101"/>
    </row>
    <row r="318" spans="1:16" x14ac:dyDescent="0.25">
      <c r="A318" s="113"/>
      <c r="B318" s="113"/>
      <c r="D318" s="113"/>
      <c r="E318" s="113"/>
      <c r="F318" s="113"/>
      <c r="G318" s="113"/>
      <c r="H318" s="113"/>
      <c r="I318" s="113"/>
      <c r="J318" s="113"/>
      <c r="K318" s="113"/>
      <c r="L318" s="113"/>
      <c r="M318" s="113"/>
      <c r="N318" s="113"/>
      <c r="O318" s="101"/>
      <c r="P318" s="101"/>
    </row>
    <row r="319" spans="1:16" x14ac:dyDescent="0.25">
      <c r="A319" s="113"/>
      <c r="B319" s="113"/>
      <c r="D319" s="113"/>
      <c r="E319" s="113"/>
      <c r="F319" s="113"/>
      <c r="G319" s="113"/>
      <c r="H319" s="113"/>
      <c r="I319" s="113"/>
      <c r="J319" s="113"/>
      <c r="K319" s="113"/>
      <c r="L319" s="113"/>
      <c r="M319" s="113"/>
      <c r="N319" s="113"/>
      <c r="O319" s="101"/>
      <c r="P319" s="101"/>
    </row>
    <row r="320" spans="1:16" x14ac:dyDescent="0.25">
      <c r="A320" s="113"/>
      <c r="B320" s="113"/>
      <c r="D320" s="113"/>
      <c r="E320" s="113"/>
      <c r="F320" s="113"/>
      <c r="G320" s="113"/>
      <c r="H320" s="113"/>
      <c r="I320" s="113"/>
      <c r="J320" s="113"/>
      <c r="K320" s="113"/>
      <c r="L320" s="113"/>
      <c r="M320" s="113"/>
      <c r="N320" s="113"/>
      <c r="O320" s="101"/>
      <c r="P320" s="101"/>
    </row>
    <row r="321" spans="1:16" x14ac:dyDescent="0.25">
      <c r="A321" s="113"/>
      <c r="B321" s="113"/>
      <c r="D321" s="113"/>
      <c r="E321" s="113"/>
      <c r="F321" s="113"/>
      <c r="G321" s="113"/>
      <c r="H321" s="113"/>
      <c r="I321" s="113"/>
      <c r="J321" s="113"/>
      <c r="K321" s="113"/>
      <c r="L321" s="113"/>
      <c r="M321" s="113"/>
      <c r="N321" s="113"/>
      <c r="O321" s="101"/>
      <c r="P321" s="101"/>
    </row>
    <row r="322" spans="1:16" x14ac:dyDescent="0.25">
      <c r="A322" s="113"/>
      <c r="B322" s="113"/>
      <c r="D322" s="113"/>
      <c r="E322" s="113"/>
      <c r="F322" s="113"/>
      <c r="G322" s="113"/>
      <c r="H322" s="113"/>
      <c r="I322" s="113"/>
      <c r="J322" s="113"/>
      <c r="K322" s="113"/>
      <c r="L322" s="113"/>
      <c r="M322" s="113"/>
      <c r="N322" s="113"/>
      <c r="O322" s="101"/>
      <c r="P322" s="101"/>
    </row>
    <row r="323" spans="1:16" x14ac:dyDescent="0.25">
      <c r="A323" s="113"/>
      <c r="B323" s="113"/>
      <c r="D323" s="113"/>
      <c r="E323" s="113"/>
      <c r="F323" s="113"/>
      <c r="G323" s="113"/>
      <c r="H323" s="113"/>
      <c r="I323" s="113"/>
      <c r="J323" s="113"/>
      <c r="K323" s="113"/>
      <c r="L323" s="113"/>
      <c r="M323" s="113"/>
      <c r="N323" s="113"/>
      <c r="O323" s="101"/>
      <c r="P323" s="101"/>
    </row>
    <row r="324" spans="1:16" x14ac:dyDescent="0.25">
      <c r="A324" s="113"/>
      <c r="B324" s="113"/>
      <c r="D324" s="113"/>
      <c r="E324" s="113"/>
      <c r="F324" s="113"/>
      <c r="G324" s="113"/>
      <c r="H324" s="113"/>
      <c r="I324" s="113"/>
      <c r="J324" s="113"/>
      <c r="K324" s="113"/>
      <c r="L324" s="113"/>
      <c r="M324" s="113"/>
      <c r="N324" s="113"/>
      <c r="O324" s="101"/>
      <c r="P324" s="101"/>
    </row>
    <row r="325" spans="1:16" x14ac:dyDescent="0.25">
      <c r="A325" s="113"/>
      <c r="B325" s="113"/>
      <c r="D325" s="113"/>
      <c r="E325" s="113"/>
      <c r="F325" s="113"/>
      <c r="G325" s="113"/>
      <c r="H325" s="113"/>
      <c r="I325" s="113"/>
      <c r="J325" s="113"/>
      <c r="K325" s="113"/>
      <c r="L325" s="113"/>
      <c r="M325" s="113"/>
      <c r="N325" s="113"/>
      <c r="O325" s="101"/>
      <c r="P325" s="101"/>
    </row>
    <row r="326" spans="1:16" x14ac:dyDescent="0.25">
      <c r="A326" s="113"/>
      <c r="B326" s="113"/>
      <c r="D326" s="113"/>
      <c r="E326" s="113"/>
      <c r="F326" s="113"/>
      <c r="G326" s="113"/>
      <c r="H326" s="113"/>
      <c r="I326" s="113"/>
      <c r="J326" s="113"/>
      <c r="K326" s="113"/>
      <c r="L326" s="113"/>
      <c r="M326" s="113"/>
      <c r="N326" s="113"/>
      <c r="O326" s="101"/>
      <c r="P326" s="101"/>
    </row>
    <row r="327" spans="1:16" x14ac:dyDescent="0.25">
      <c r="A327" s="113"/>
      <c r="B327" s="113"/>
      <c r="D327" s="113"/>
      <c r="E327" s="113"/>
      <c r="F327" s="113"/>
      <c r="G327" s="113"/>
      <c r="H327" s="113"/>
      <c r="I327" s="113"/>
      <c r="J327" s="113"/>
      <c r="K327" s="113"/>
      <c r="L327" s="113"/>
      <c r="M327" s="113"/>
      <c r="N327" s="113"/>
      <c r="O327" s="101"/>
      <c r="P327" s="101"/>
    </row>
    <row r="328" spans="1:16" x14ac:dyDescent="0.25">
      <c r="A328" s="113"/>
      <c r="B328" s="113"/>
      <c r="D328" s="113"/>
      <c r="E328" s="113"/>
      <c r="F328" s="113"/>
      <c r="G328" s="113"/>
      <c r="H328" s="113"/>
      <c r="I328" s="113"/>
      <c r="J328" s="113"/>
      <c r="K328" s="113"/>
      <c r="L328" s="113"/>
      <c r="M328" s="113"/>
      <c r="N328" s="113"/>
      <c r="O328" s="101"/>
      <c r="P328" s="101"/>
    </row>
    <row r="329" spans="1:16" x14ac:dyDescent="0.25">
      <c r="A329" s="113"/>
      <c r="B329" s="113"/>
      <c r="D329" s="113"/>
      <c r="E329" s="113"/>
      <c r="F329" s="113"/>
      <c r="G329" s="113"/>
      <c r="H329" s="113"/>
      <c r="I329" s="113"/>
      <c r="J329" s="113"/>
      <c r="K329" s="113"/>
      <c r="L329" s="113"/>
      <c r="M329" s="113"/>
      <c r="N329" s="113"/>
      <c r="O329" s="101"/>
      <c r="P329" s="101"/>
    </row>
  </sheetData>
  <sheetProtection algorithmName="SHA-512" hashValue="P53g2ep3CHhcZ6A2yPzG6HtHbrt1e+u0kbCL4xqSKues1U3BeVuuz4gBHPDnOrwmd0J/PQJGeK1zymEFV7I4RQ==" saltValue="LoJg4DG0c3fHvjEI+ICNcg==" spinCount="100000" sheet="1" sort="0" autoFilter="0" pivotTables="0"/>
  <mergeCells count="8">
    <mergeCell ref="B81:C81"/>
    <mergeCell ref="A91:N91"/>
    <mergeCell ref="C13:D13"/>
    <mergeCell ref="C33:D33"/>
    <mergeCell ref="C42:D42"/>
    <mergeCell ref="B71:C71"/>
    <mergeCell ref="C23:D23"/>
    <mergeCell ref="C52:D52"/>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3E99-C149-4830-A819-4ACC24A1E36F}">
  <dimension ref="A1:AT591"/>
  <sheetViews>
    <sheetView showGridLines="0" zoomScale="90" zoomScaleNormal="90" workbookViewId="0">
      <selection activeCell="D22" sqref="D22"/>
    </sheetView>
  </sheetViews>
  <sheetFormatPr defaultRowHeight="15" x14ac:dyDescent="0.25"/>
  <cols>
    <col min="1" max="1" width="69.7109375" customWidth="1"/>
    <col min="2" max="13" width="12.140625" customWidth="1"/>
    <col min="14" max="14" width="11.42578125" customWidth="1"/>
    <col min="15" max="17" width="9.42578125" style="3" customWidth="1"/>
    <col min="18" max="46" width="9.140625" style="3"/>
  </cols>
  <sheetData>
    <row r="1" spans="1:46" s="2" customFormat="1" x14ac:dyDescent="0.25"/>
    <row r="2" spans="1:46" s="2" customFormat="1" x14ac:dyDescent="0.25"/>
    <row r="3" spans="1:46" s="2" customFormat="1" x14ac:dyDescent="0.25"/>
    <row r="4" spans="1:46" s="2" customFormat="1" x14ac:dyDescent="0.25"/>
    <row r="5" spans="1:46" s="2" customFormat="1" x14ac:dyDescent="0.25"/>
    <row r="6" spans="1:46" s="2" customFormat="1" x14ac:dyDescent="0.25"/>
    <row r="7" spans="1:46" s="2" customFormat="1" x14ac:dyDescent="0.25"/>
    <row r="8" spans="1:46" x14ac:dyDescent="0.25">
      <c r="A8" s="3"/>
      <c r="B8" s="3"/>
      <c r="C8" s="3"/>
      <c r="D8" s="3"/>
      <c r="E8" s="3"/>
      <c r="F8" s="3"/>
      <c r="G8" s="3"/>
      <c r="H8" s="3"/>
      <c r="I8" s="3"/>
      <c r="J8" s="3"/>
      <c r="K8" s="3"/>
      <c r="L8" s="3"/>
      <c r="M8" s="3"/>
      <c r="N8" s="3"/>
    </row>
    <row r="9" spans="1:46" x14ac:dyDescent="0.25">
      <c r="A9" s="3"/>
      <c r="B9" s="3"/>
      <c r="C9" s="3"/>
      <c r="D9" s="3"/>
      <c r="E9" s="3"/>
      <c r="F9" s="3"/>
      <c r="G9" s="3"/>
      <c r="H9" s="3"/>
      <c r="I9" s="3"/>
      <c r="K9" s="38"/>
      <c r="M9" s="3"/>
      <c r="N9" s="3"/>
    </row>
    <row r="10" spans="1:46" s="2" customFormat="1" ht="23.25" x14ac:dyDescent="0.35">
      <c r="A10" s="65" t="s">
        <v>113</v>
      </c>
      <c r="B10" s="65"/>
      <c r="C10" s="65"/>
      <c r="D10" s="65"/>
      <c r="E10" s="65"/>
      <c r="F10" s="65"/>
      <c r="G10" s="65"/>
      <c r="H10" s="65"/>
      <c r="I10" s="65"/>
      <c r="J10" s="65"/>
      <c r="K10" s="65"/>
      <c r="L10" s="65"/>
      <c r="M10" s="65"/>
      <c r="N10" s="65"/>
    </row>
    <row r="11" spans="1:46" x14ac:dyDescent="0.25">
      <c r="A11" s="101"/>
      <c r="B11" s="112"/>
      <c r="C11" s="112"/>
      <c r="D11" s="101"/>
      <c r="E11" s="101"/>
      <c r="F11" s="101"/>
      <c r="G11" s="101"/>
      <c r="H11" s="101"/>
      <c r="I11" s="3"/>
      <c r="J11" s="3"/>
      <c r="K11" s="3"/>
      <c r="L11" s="3"/>
      <c r="M11" s="3"/>
      <c r="N11" s="3"/>
    </row>
    <row r="12" spans="1:46" x14ac:dyDescent="0.25">
      <c r="A12" s="5" t="s">
        <v>114</v>
      </c>
      <c r="B12" s="112"/>
      <c r="C12" s="112"/>
      <c r="D12" s="101"/>
      <c r="E12" s="101"/>
      <c r="F12" s="101"/>
      <c r="G12" s="101"/>
      <c r="H12" s="101"/>
      <c r="I12" s="3"/>
      <c r="J12" s="3"/>
      <c r="K12" s="3"/>
      <c r="L12" s="3"/>
      <c r="M12" s="3"/>
      <c r="N12" s="3"/>
    </row>
    <row r="13" spans="1:46" x14ac:dyDescent="0.25">
      <c r="A13" s="5"/>
      <c r="B13" s="112"/>
      <c r="C13" s="112"/>
      <c r="D13" s="101"/>
      <c r="E13" s="101"/>
      <c r="F13" s="101"/>
      <c r="G13" s="101"/>
      <c r="H13" s="101"/>
      <c r="I13" s="3"/>
      <c r="J13" s="3"/>
      <c r="K13" s="3"/>
      <c r="L13" s="3"/>
      <c r="M13" s="3"/>
      <c r="N13" s="3"/>
    </row>
    <row r="14" spans="1:46" x14ac:dyDescent="0.25">
      <c r="A14" s="5"/>
      <c r="B14" s="44">
        <v>2022</v>
      </c>
      <c r="C14" s="71">
        <v>2023</v>
      </c>
      <c r="D14" s="71"/>
      <c r="E14" s="101"/>
      <c r="F14" s="101"/>
      <c r="G14" s="101"/>
      <c r="H14" s="101"/>
      <c r="I14" s="3"/>
      <c r="J14" s="3"/>
      <c r="K14" s="3"/>
      <c r="L14" s="3"/>
      <c r="M14" s="3"/>
      <c r="N14" s="3"/>
      <c r="AP14"/>
      <c r="AQ14"/>
      <c r="AR14"/>
      <c r="AS14"/>
      <c r="AT14"/>
    </row>
    <row r="15" spans="1:46" s="6" customFormat="1" x14ac:dyDescent="0.25">
      <c r="A15" s="172" t="s">
        <v>115</v>
      </c>
      <c r="B15" s="61" t="s">
        <v>103</v>
      </c>
      <c r="C15" s="132" t="s">
        <v>81</v>
      </c>
      <c r="D15" s="61" t="s">
        <v>103</v>
      </c>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row>
    <row r="16" spans="1:46" x14ac:dyDescent="0.25">
      <c r="A16" s="105" t="s">
        <v>8</v>
      </c>
      <c r="B16" s="91">
        <v>0.68906605922551256</v>
      </c>
      <c r="C16" s="169">
        <v>595</v>
      </c>
      <c r="D16" s="48">
        <v>0.68312284730195183</v>
      </c>
      <c r="E16" s="101"/>
      <c r="F16" s="101"/>
      <c r="G16" s="101"/>
      <c r="H16" s="101"/>
      <c r="I16" s="3"/>
      <c r="J16" s="3"/>
      <c r="K16" s="3"/>
      <c r="L16" s="3"/>
      <c r="M16" s="3"/>
      <c r="N16" s="3"/>
      <c r="AP16"/>
      <c r="AQ16"/>
      <c r="AR16"/>
      <c r="AS16"/>
      <c r="AT16"/>
    </row>
    <row r="17" spans="1:46" x14ac:dyDescent="0.25">
      <c r="A17" s="105" t="s">
        <v>9</v>
      </c>
      <c r="B17" s="91">
        <v>0.3712984054669704</v>
      </c>
      <c r="C17" s="169">
        <v>340</v>
      </c>
      <c r="D17" s="48">
        <v>0.39035591274397247</v>
      </c>
      <c r="E17" s="101"/>
      <c r="F17" s="101"/>
      <c r="G17" s="101"/>
      <c r="H17" s="101"/>
      <c r="I17" s="3"/>
      <c r="J17" s="3"/>
      <c r="K17" s="3"/>
      <c r="L17" s="3"/>
      <c r="M17" s="3"/>
      <c r="N17" s="3"/>
      <c r="AP17"/>
      <c r="AQ17"/>
      <c r="AR17"/>
      <c r="AS17"/>
      <c r="AT17"/>
    </row>
    <row r="18" spans="1:46" x14ac:dyDescent="0.25">
      <c r="A18" s="105" t="s">
        <v>10</v>
      </c>
      <c r="B18" s="91">
        <v>0.40546697038724372</v>
      </c>
      <c r="C18" s="169">
        <v>345</v>
      </c>
      <c r="D18" s="48">
        <v>0.3960964408725603</v>
      </c>
      <c r="E18" s="101"/>
      <c r="F18" s="101"/>
      <c r="G18" s="101"/>
      <c r="H18" s="101"/>
      <c r="I18" s="3"/>
      <c r="J18" s="3"/>
      <c r="K18" s="3"/>
      <c r="L18" s="3"/>
      <c r="M18" s="3"/>
      <c r="N18" s="3"/>
      <c r="AP18"/>
      <c r="AQ18"/>
      <c r="AR18"/>
      <c r="AS18"/>
      <c r="AT18"/>
    </row>
    <row r="19" spans="1:46" x14ac:dyDescent="0.25">
      <c r="A19" s="105" t="s">
        <v>17</v>
      </c>
      <c r="B19" s="91">
        <v>0.23120728929384959</v>
      </c>
      <c r="C19" s="169">
        <v>236</v>
      </c>
      <c r="D19" s="48">
        <v>0.27095292766934559</v>
      </c>
      <c r="E19" s="114"/>
      <c r="F19" s="114"/>
      <c r="G19" s="114"/>
      <c r="H19" s="114"/>
      <c r="I19" s="13"/>
      <c r="J19" s="13"/>
      <c r="K19" s="3"/>
      <c r="L19" s="3"/>
      <c r="M19" s="3"/>
      <c r="N19" s="3"/>
      <c r="AP19"/>
      <c r="AQ19"/>
      <c r="AR19"/>
      <c r="AS19"/>
      <c r="AT19"/>
    </row>
    <row r="20" spans="1:46" x14ac:dyDescent="0.25">
      <c r="A20" s="105" t="s">
        <v>13</v>
      </c>
      <c r="B20" s="91">
        <v>0.37243735763097952</v>
      </c>
      <c r="C20" s="169">
        <v>264</v>
      </c>
      <c r="D20" s="48">
        <v>0.30309988518943742</v>
      </c>
      <c r="E20" s="101"/>
      <c r="F20" s="101"/>
      <c r="G20" s="101"/>
      <c r="H20" s="101"/>
      <c r="I20" s="3"/>
      <c r="J20" s="3"/>
      <c r="K20" s="3"/>
      <c r="L20" s="3"/>
      <c r="M20" s="3"/>
      <c r="N20" s="3"/>
      <c r="AP20"/>
      <c r="AQ20"/>
      <c r="AR20"/>
      <c r="AS20"/>
      <c r="AT20"/>
    </row>
    <row r="21" spans="1:46" x14ac:dyDescent="0.25">
      <c r="A21" s="105" t="s">
        <v>12</v>
      </c>
      <c r="B21" s="91">
        <v>0.21867881548974941</v>
      </c>
      <c r="C21" s="106">
        <v>202</v>
      </c>
      <c r="D21" s="42">
        <v>0.23191733639494833</v>
      </c>
      <c r="E21" s="101"/>
      <c r="F21" s="101"/>
      <c r="G21" s="101"/>
      <c r="H21" s="101"/>
      <c r="I21" s="3"/>
      <c r="J21" s="3"/>
      <c r="K21" s="3"/>
      <c r="L21" s="3"/>
      <c r="M21" s="3"/>
      <c r="N21" s="3"/>
      <c r="AP21"/>
      <c r="AQ21"/>
      <c r="AR21"/>
      <c r="AS21"/>
      <c r="AT21"/>
    </row>
    <row r="22" spans="1:46" x14ac:dyDescent="0.25">
      <c r="A22" s="53" t="s">
        <v>104</v>
      </c>
      <c r="B22" s="135">
        <f>SUM(B16:B21)</f>
        <v>2.2881548974943051</v>
      </c>
      <c r="C22" s="54">
        <v>1982</v>
      </c>
      <c r="D22" s="43">
        <v>2.2755453501722163</v>
      </c>
      <c r="E22" s="101"/>
      <c r="F22" s="101"/>
      <c r="G22" s="101"/>
      <c r="H22" s="101"/>
      <c r="I22" s="3"/>
      <c r="J22" s="3"/>
      <c r="K22" s="3"/>
      <c r="L22" s="3"/>
      <c r="M22" s="3"/>
      <c r="N22" s="3"/>
      <c r="AP22"/>
      <c r="AQ22"/>
      <c r="AR22"/>
      <c r="AS22"/>
      <c r="AT22"/>
    </row>
    <row r="23" spans="1:46" x14ac:dyDescent="0.25">
      <c r="A23" s="140"/>
      <c r="B23" s="201"/>
      <c r="C23" s="202"/>
      <c r="D23" s="87"/>
      <c r="E23" s="101"/>
      <c r="F23" s="101"/>
      <c r="G23" s="101"/>
      <c r="H23" s="101"/>
      <c r="I23" s="3"/>
      <c r="J23" s="3"/>
      <c r="K23" s="3"/>
      <c r="L23" s="3"/>
      <c r="M23" s="3"/>
      <c r="N23" s="3"/>
      <c r="AP23"/>
      <c r="AQ23"/>
      <c r="AR23"/>
      <c r="AS23"/>
      <c r="AT23"/>
    </row>
    <row r="24" spans="1:46" x14ac:dyDescent="0.25">
      <c r="A24" s="5"/>
      <c r="B24" s="101"/>
      <c r="C24" s="9"/>
      <c r="D24" s="101"/>
      <c r="E24" s="101"/>
      <c r="F24" s="101"/>
      <c r="G24" s="101"/>
      <c r="H24" s="101"/>
      <c r="I24" s="3"/>
      <c r="J24" s="3"/>
      <c r="K24" s="3"/>
      <c r="L24" s="3"/>
      <c r="M24" s="3"/>
      <c r="N24" s="3"/>
      <c r="AS24"/>
      <c r="AT24"/>
    </row>
    <row r="25" spans="1:46" x14ac:dyDescent="0.25">
      <c r="A25" s="170"/>
      <c r="B25" s="109">
        <v>2022</v>
      </c>
      <c r="C25" s="110"/>
      <c r="D25" s="71">
        <v>2023</v>
      </c>
      <c r="E25" s="71"/>
      <c r="F25" s="101"/>
      <c r="G25" s="101"/>
      <c r="H25" s="101"/>
      <c r="I25" s="3"/>
      <c r="J25" s="3"/>
      <c r="K25" s="3"/>
      <c r="L25" s="3"/>
      <c r="M25" s="3"/>
      <c r="N25" s="3"/>
      <c r="AQ25"/>
      <c r="AR25"/>
      <c r="AS25"/>
      <c r="AT25"/>
    </row>
    <row r="26" spans="1:46" s="6" customFormat="1" x14ac:dyDescent="0.25">
      <c r="A26" s="172" t="s">
        <v>115</v>
      </c>
      <c r="B26" s="58" t="s">
        <v>133</v>
      </c>
      <c r="C26" s="61" t="s">
        <v>50</v>
      </c>
      <c r="D26" s="58" t="s">
        <v>133</v>
      </c>
      <c r="E26" s="61" t="s">
        <v>50</v>
      </c>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row>
    <row r="27" spans="1:46" ht="30" x14ac:dyDescent="0.25">
      <c r="A27" s="122" t="s">
        <v>116</v>
      </c>
      <c r="B27" s="142">
        <v>8.3000000000000007</v>
      </c>
      <c r="C27" s="124">
        <v>0.115</v>
      </c>
      <c r="D27" s="100">
        <v>8.3926218708827403</v>
      </c>
      <c r="E27" s="95">
        <v>0.12858783008036739</v>
      </c>
      <c r="F27" s="101"/>
      <c r="G27" s="101"/>
      <c r="H27" s="101"/>
      <c r="I27" s="3"/>
      <c r="J27" s="3"/>
      <c r="K27" s="3"/>
      <c r="L27" s="3"/>
      <c r="M27" s="3"/>
      <c r="N27" s="3"/>
      <c r="AQ27"/>
      <c r="AR27"/>
      <c r="AS27"/>
      <c r="AT27"/>
    </row>
    <row r="28" spans="1:46" ht="30" x14ac:dyDescent="0.25">
      <c r="A28" s="122" t="s">
        <v>117</v>
      </c>
      <c r="B28" s="142">
        <v>8.5</v>
      </c>
      <c r="C28" s="124">
        <v>0.125</v>
      </c>
      <c r="D28" s="100">
        <v>8.5196850393700796</v>
      </c>
      <c r="E28" s="95">
        <v>0.12514351320321471</v>
      </c>
      <c r="F28" s="101"/>
      <c r="G28" s="101"/>
      <c r="H28" s="101"/>
      <c r="I28" s="3"/>
      <c r="J28" s="3"/>
      <c r="K28" s="3"/>
      <c r="L28" s="3"/>
      <c r="M28" s="3"/>
      <c r="N28" s="3"/>
      <c r="AQ28"/>
      <c r="AR28"/>
      <c r="AS28"/>
      <c r="AT28"/>
    </row>
    <row r="29" spans="1:46" ht="30" x14ac:dyDescent="0.25">
      <c r="A29" s="122" t="s">
        <v>33</v>
      </c>
      <c r="B29" s="142">
        <v>8.3000000000000007</v>
      </c>
      <c r="C29" s="124">
        <v>0.154</v>
      </c>
      <c r="D29" s="100">
        <v>8.345430107526882</v>
      </c>
      <c r="E29" s="95">
        <v>0.14580941446613088</v>
      </c>
      <c r="F29" s="101"/>
      <c r="G29" s="101"/>
      <c r="H29" s="101"/>
      <c r="I29" s="3"/>
      <c r="J29" s="3"/>
      <c r="K29" s="3"/>
      <c r="L29" s="3"/>
      <c r="M29" s="3"/>
      <c r="N29" s="3"/>
      <c r="AQ29"/>
      <c r="AR29"/>
      <c r="AS29"/>
      <c r="AT29"/>
    </row>
    <row r="30" spans="1:46" ht="30" x14ac:dyDescent="0.25">
      <c r="A30" s="122" t="s">
        <v>34</v>
      </c>
      <c r="B30" s="142">
        <v>8.3000000000000007</v>
      </c>
      <c r="C30" s="124">
        <v>0.20200000000000001</v>
      </c>
      <c r="D30" s="100">
        <v>8.3734439834024901</v>
      </c>
      <c r="E30" s="95">
        <v>0.16991963260619977</v>
      </c>
      <c r="F30" s="101"/>
      <c r="G30" s="101"/>
      <c r="H30" s="101"/>
      <c r="I30" s="3"/>
      <c r="J30" s="3"/>
      <c r="K30" s="3"/>
      <c r="L30" s="3"/>
      <c r="M30" s="3"/>
      <c r="N30" s="3"/>
      <c r="AQ30"/>
      <c r="AR30"/>
      <c r="AS30"/>
      <c r="AT30"/>
    </row>
    <row r="31" spans="1:46" ht="30" x14ac:dyDescent="0.25">
      <c r="A31" s="122" t="s">
        <v>118</v>
      </c>
      <c r="B31" s="142">
        <v>8.4</v>
      </c>
      <c r="C31" s="124">
        <v>0.156</v>
      </c>
      <c r="D31" s="100">
        <v>8.3631436314363139</v>
      </c>
      <c r="E31" s="95">
        <v>0.15269804822043628</v>
      </c>
      <c r="F31" s="101"/>
      <c r="G31" s="101"/>
      <c r="H31" s="101"/>
      <c r="I31" s="3"/>
      <c r="J31" s="3"/>
      <c r="K31" s="3"/>
      <c r="L31" s="3"/>
      <c r="M31" s="3"/>
      <c r="N31" s="3"/>
      <c r="AQ31"/>
      <c r="AR31"/>
      <c r="AS31"/>
      <c r="AT31"/>
    </row>
    <row r="32" spans="1:46" x14ac:dyDescent="0.25">
      <c r="A32" s="154" t="s">
        <v>119</v>
      </c>
      <c r="B32" s="55">
        <v>8.4</v>
      </c>
      <c r="C32" s="173"/>
      <c r="D32" s="97">
        <v>8.3988649265237019</v>
      </c>
      <c r="E32" s="96"/>
      <c r="F32" s="101"/>
      <c r="G32" s="101"/>
      <c r="H32" s="101"/>
      <c r="I32" s="3"/>
      <c r="J32" s="3"/>
      <c r="K32" s="3"/>
      <c r="L32" s="3"/>
      <c r="M32" s="3"/>
      <c r="N32" s="3"/>
      <c r="AQ32"/>
      <c r="AR32"/>
      <c r="AS32"/>
      <c r="AT32"/>
    </row>
    <row r="33" spans="1:46" x14ac:dyDescent="0.25">
      <c r="A33" s="38" t="s">
        <v>152</v>
      </c>
      <c r="B33" s="101"/>
      <c r="C33" s="101"/>
      <c r="D33" s="101"/>
      <c r="E33" s="101"/>
      <c r="F33" s="101"/>
      <c r="G33" s="101"/>
      <c r="H33" s="101"/>
      <c r="I33" s="3"/>
      <c r="J33" s="3"/>
      <c r="K33" s="3"/>
      <c r="L33" s="3"/>
      <c r="M33" s="3"/>
      <c r="N33" s="3"/>
    </row>
    <row r="34" spans="1:46" x14ac:dyDescent="0.25">
      <c r="A34" s="3"/>
      <c r="B34" s="3"/>
      <c r="C34" s="3"/>
      <c r="D34" s="3"/>
      <c r="E34" s="3"/>
      <c r="F34" s="3"/>
      <c r="G34" s="3"/>
      <c r="H34" s="3"/>
      <c r="I34" s="3"/>
      <c r="J34" s="3"/>
      <c r="K34" s="3"/>
      <c r="L34" s="3"/>
      <c r="M34" s="3"/>
      <c r="N34" s="3"/>
    </row>
    <row r="35" spans="1:46" s="64" customFormat="1" ht="23.25" x14ac:dyDescent="0.35">
      <c r="A35" s="65" t="s">
        <v>48</v>
      </c>
      <c r="B35" s="65"/>
      <c r="C35" s="65"/>
      <c r="D35" s="65"/>
      <c r="E35" s="65"/>
      <c r="F35" s="65"/>
      <c r="G35" s="65"/>
      <c r="H35" s="65"/>
      <c r="I35" s="65"/>
      <c r="J35" s="65"/>
      <c r="K35" s="65"/>
      <c r="L35" s="65"/>
      <c r="M35" s="65"/>
      <c r="N35" s="65"/>
    </row>
    <row r="36" spans="1:46" x14ac:dyDescent="0.25">
      <c r="A36" s="112"/>
      <c r="B36" s="112"/>
      <c r="C36" s="112"/>
      <c r="D36" s="101"/>
      <c r="E36" s="101"/>
      <c r="F36" s="101"/>
      <c r="G36" s="101"/>
      <c r="H36" s="101"/>
      <c r="I36" s="101"/>
      <c r="J36" s="101"/>
      <c r="K36" s="101"/>
      <c r="L36" s="101"/>
      <c r="M36" s="101"/>
      <c r="N36" s="3"/>
    </row>
    <row r="37" spans="1:46" x14ac:dyDescent="0.25">
      <c r="A37" s="5" t="s">
        <v>114</v>
      </c>
      <c r="B37" s="112"/>
      <c r="C37" s="113"/>
      <c r="D37" s="101"/>
      <c r="E37" s="101"/>
      <c r="F37" s="101"/>
      <c r="G37" s="101"/>
      <c r="H37" s="101"/>
      <c r="I37" s="101"/>
      <c r="J37" s="101"/>
      <c r="K37" s="101"/>
      <c r="L37" s="101"/>
      <c r="M37" s="101"/>
      <c r="N37" s="3"/>
    </row>
    <row r="38" spans="1:46" x14ac:dyDescent="0.25">
      <c r="A38" s="112"/>
      <c r="B38" s="112"/>
      <c r="C38" s="112"/>
      <c r="D38" s="101"/>
      <c r="E38" s="101"/>
      <c r="F38" s="101"/>
      <c r="G38" s="101"/>
      <c r="H38" s="101"/>
      <c r="I38" s="101"/>
      <c r="J38" s="101"/>
      <c r="K38" s="101"/>
      <c r="L38" s="101"/>
      <c r="M38" s="101"/>
      <c r="N38" s="3"/>
    </row>
    <row r="39" spans="1:46" s="23" customFormat="1" ht="15" customHeight="1" x14ac:dyDescent="0.25">
      <c r="A39" s="174" t="s">
        <v>48</v>
      </c>
      <c r="B39" s="174" t="s">
        <v>109</v>
      </c>
      <c r="C39" s="175" t="s">
        <v>8</v>
      </c>
      <c r="D39" s="175" t="s">
        <v>9</v>
      </c>
      <c r="E39" s="175" t="s">
        <v>10</v>
      </c>
      <c r="F39" s="175" t="s">
        <v>17</v>
      </c>
      <c r="G39" s="175" t="s">
        <v>13</v>
      </c>
      <c r="H39" s="175" t="s">
        <v>12</v>
      </c>
      <c r="I39" s="176" t="s">
        <v>110</v>
      </c>
      <c r="J39" s="5"/>
      <c r="K39" s="5"/>
      <c r="L39" s="5"/>
      <c r="M39" s="5"/>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row>
    <row r="40" spans="1:46" s="22" customFormat="1" ht="15" customHeight="1" x14ac:dyDescent="0.25">
      <c r="A40" s="98" t="s">
        <v>175</v>
      </c>
      <c r="B40" s="123">
        <v>168</v>
      </c>
      <c r="C40" s="91">
        <v>0.73809523809523814</v>
      </c>
      <c r="D40" s="91">
        <v>0.48214285714285715</v>
      </c>
      <c r="E40" s="91">
        <v>0.42857142857142855</v>
      </c>
      <c r="F40" s="91">
        <v>0.26785714285714285</v>
      </c>
      <c r="G40" s="91">
        <v>0.32738095238095238</v>
      </c>
      <c r="H40" s="91">
        <v>0.20833333333333334</v>
      </c>
      <c r="I40" s="62">
        <v>2.4523809523809526</v>
      </c>
      <c r="J40" s="101"/>
      <c r="K40" s="101"/>
      <c r="L40" s="101"/>
      <c r="M40" s="101"/>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row>
    <row r="41" spans="1:46" s="22" customFormat="1" ht="15" customHeight="1" x14ac:dyDescent="0.25">
      <c r="A41" s="98" t="s">
        <v>176</v>
      </c>
      <c r="B41" s="123">
        <v>226</v>
      </c>
      <c r="C41" s="91">
        <v>0.59292035398230092</v>
      </c>
      <c r="D41" s="91">
        <v>0.38053097345132741</v>
      </c>
      <c r="E41" s="91">
        <v>0.3584070796460177</v>
      </c>
      <c r="F41" s="91">
        <v>0.22123893805309736</v>
      </c>
      <c r="G41" s="91">
        <v>0.26991150442477874</v>
      </c>
      <c r="H41" s="91">
        <v>0.29203539823008851</v>
      </c>
      <c r="I41" s="62">
        <v>2.115044247787611</v>
      </c>
      <c r="J41" s="101"/>
      <c r="K41" s="101"/>
      <c r="L41" s="101"/>
      <c r="M41" s="101"/>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row>
    <row r="42" spans="1:46" s="22" customFormat="1" ht="15" customHeight="1" x14ac:dyDescent="0.25">
      <c r="A42" s="98" t="s">
        <v>177</v>
      </c>
      <c r="B42" s="123">
        <v>83</v>
      </c>
      <c r="C42" s="91">
        <v>0.71084337349397586</v>
      </c>
      <c r="D42" s="91">
        <v>0.28915662650602408</v>
      </c>
      <c r="E42" s="91">
        <v>0.37349397590361444</v>
      </c>
      <c r="F42" s="91">
        <v>0.30120481927710846</v>
      </c>
      <c r="G42" s="91">
        <v>0.26506024096385544</v>
      </c>
      <c r="H42" s="91">
        <v>0.2289156626506024</v>
      </c>
      <c r="I42" s="62">
        <v>2.1686746987951806</v>
      </c>
      <c r="J42" s="101"/>
      <c r="K42" s="101"/>
      <c r="L42" s="101"/>
      <c r="M42" s="101"/>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row>
    <row r="43" spans="1:46" s="22" customFormat="1" ht="15" customHeight="1" x14ac:dyDescent="0.25">
      <c r="A43" s="98" t="s">
        <v>178</v>
      </c>
      <c r="B43" s="123">
        <v>143</v>
      </c>
      <c r="C43" s="91">
        <v>0.70629370629370625</v>
      </c>
      <c r="D43" s="91">
        <v>0.38461538461538464</v>
      </c>
      <c r="E43" s="91">
        <v>0.39860139860139859</v>
      </c>
      <c r="F43" s="91">
        <v>0.30769230769230771</v>
      </c>
      <c r="G43" s="91">
        <v>0.32867132867132864</v>
      </c>
      <c r="H43" s="91">
        <v>0.24475524475524477</v>
      </c>
      <c r="I43" s="62">
        <v>2.3706293706293704</v>
      </c>
      <c r="J43" s="101"/>
      <c r="K43" s="101"/>
      <c r="L43" s="101"/>
      <c r="M43" s="101"/>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row>
    <row r="44" spans="1:46" s="22" customFormat="1" ht="15" customHeight="1" x14ac:dyDescent="0.25">
      <c r="A44" s="98" t="s">
        <v>179</v>
      </c>
      <c r="B44" s="123">
        <v>49</v>
      </c>
      <c r="C44" s="91">
        <v>0.69387755102040816</v>
      </c>
      <c r="D44" s="91">
        <v>0.48979591836734693</v>
      </c>
      <c r="E44" s="91">
        <v>0.30612244897959184</v>
      </c>
      <c r="F44" s="91">
        <v>0.2857142857142857</v>
      </c>
      <c r="G44" s="91">
        <v>0.22448979591836735</v>
      </c>
      <c r="H44" s="91">
        <v>0.22448979591836735</v>
      </c>
      <c r="I44" s="62">
        <v>2.2244897959183674</v>
      </c>
      <c r="J44" s="101"/>
      <c r="K44" s="101"/>
      <c r="L44" s="101"/>
      <c r="M44" s="101"/>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row>
    <row r="45" spans="1:46" s="22" customFormat="1" ht="15" customHeight="1" x14ac:dyDescent="0.25">
      <c r="A45" s="98" t="s">
        <v>180</v>
      </c>
      <c r="B45" s="123">
        <v>163</v>
      </c>
      <c r="C45" s="91">
        <v>0.70552147239263807</v>
      </c>
      <c r="D45" s="91">
        <v>0.3619631901840491</v>
      </c>
      <c r="E45" s="91">
        <v>0.4785276073619632</v>
      </c>
      <c r="F45" s="91">
        <v>0.30674846625766872</v>
      </c>
      <c r="G45" s="91">
        <v>0.34969325153374231</v>
      </c>
      <c r="H45" s="91">
        <v>0.18404907975460122</v>
      </c>
      <c r="I45" s="62">
        <v>2.3865030674846626</v>
      </c>
      <c r="J45" s="101"/>
      <c r="K45" s="101"/>
      <c r="L45" s="101"/>
      <c r="M45" s="101"/>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row>
    <row r="46" spans="1:46" s="22" customFormat="1" ht="15" customHeight="1" x14ac:dyDescent="0.25">
      <c r="A46" s="98" t="s">
        <v>161</v>
      </c>
      <c r="B46" s="123">
        <v>24</v>
      </c>
      <c r="C46" s="91">
        <v>0.70833333333333337</v>
      </c>
      <c r="D46" s="91">
        <v>0.20833333333333334</v>
      </c>
      <c r="E46" s="91">
        <v>0.25</v>
      </c>
      <c r="F46" s="91">
        <v>0.16666666666666666</v>
      </c>
      <c r="G46" s="91">
        <v>0.25</v>
      </c>
      <c r="H46" s="91">
        <v>0.16666666666666666</v>
      </c>
      <c r="I46" s="62">
        <v>1.7500000000000002</v>
      </c>
      <c r="J46" s="101"/>
      <c r="K46" s="101"/>
      <c r="L46" s="101"/>
      <c r="M46" s="101"/>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row>
    <row r="47" spans="1:46" s="22" customFormat="1" ht="15" customHeight="1" x14ac:dyDescent="0.25">
      <c r="A47" s="98" t="s">
        <v>162</v>
      </c>
      <c r="B47" s="123">
        <v>15</v>
      </c>
      <c r="C47" s="91">
        <v>0.73333333333333328</v>
      </c>
      <c r="D47" s="91">
        <v>0.4</v>
      </c>
      <c r="E47" s="91">
        <v>0.33333333333333331</v>
      </c>
      <c r="F47" s="91">
        <v>0.26666666666666666</v>
      </c>
      <c r="G47" s="91">
        <v>0.33333333333333331</v>
      </c>
      <c r="H47" s="91">
        <v>0.13333333333333333</v>
      </c>
      <c r="I47" s="62">
        <v>2.1999999999999997</v>
      </c>
      <c r="J47" s="101"/>
      <c r="K47" s="101"/>
      <c r="L47" s="101"/>
      <c r="M47" s="101"/>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row>
    <row r="48" spans="1:46" s="22" customFormat="1" ht="15" customHeight="1" x14ac:dyDescent="0.25">
      <c r="A48" s="54" t="s">
        <v>104</v>
      </c>
      <c r="B48" s="46">
        <v>871</v>
      </c>
      <c r="C48" s="32"/>
      <c r="D48" s="32"/>
      <c r="E48" s="32"/>
      <c r="F48" s="32"/>
      <c r="G48" s="32"/>
      <c r="H48" s="32"/>
      <c r="I48" s="146"/>
      <c r="J48" s="101"/>
      <c r="K48" s="101"/>
      <c r="L48" s="101"/>
      <c r="M48" s="101"/>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row>
    <row r="49" spans="1:46" x14ac:dyDescent="0.25">
      <c r="A49" s="112"/>
      <c r="B49" s="112"/>
      <c r="C49" s="112"/>
      <c r="D49" s="101"/>
      <c r="E49" s="101"/>
      <c r="F49" s="101"/>
      <c r="G49" s="101"/>
      <c r="H49" s="101"/>
      <c r="I49" s="101"/>
      <c r="J49" s="101"/>
      <c r="K49" s="101"/>
      <c r="L49" s="101"/>
      <c r="M49" s="101"/>
      <c r="N49" s="3"/>
    </row>
    <row r="50" spans="1:46" s="6" customFormat="1" x14ac:dyDescent="0.25">
      <c r="A50" s="119" t="s">
        <v>120</v>
      </c>
      <c r="B50" s="58" t="s">
        <v>121</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row>
    <row r="51" spans="1:46" ht="30" x14ac:dyDescent="0.25">
      <c r="A51" s="122" t="s">
        <v>116</v>
      </c>
      <c r="B51" s="60" t="s">
        <v>51</v>
      </c>
      <c r="C51" s="101"/>
      <c r="D51" s="101"/>
      <c r="E51" s="101"/>
      <c r="F51" s="101"/>
      <c r="G51" s="101"/>
      <c r="H51" s="101"/>
      <c r="I51" s="101"/>
      <c r="J51" s="101"/>
      <c r="K51" s="101"/>
      <c r="L51" s="101"/>
      <c r="M51" s="101"/>
      <c r="N51" s="3"/>
    </row>
    <row r="52" spans="1:46" ht="30" x14ac:dyDescent="0.25">
      <c r="A52" s="122" t="s">
        <v>117</v>
      </c>
      <c r="B52" s="60" t="s">
        <v>52</v>
      </c>
      <c r="C52" s="101"/>
      <c r="D52" s="101"/>
      <c r="E52" s="101"/>
      <c r="F52" s="101"/>
      <c r="G52" s="101"/>
      <c r="H52" s="101"/>
      <c r="I52" s="101"/>
      <c r="J52" s="101"/>
      <c r="K52" s="101"/>
      <c r="L52" s="101"/>
      <c r="M52" s="101"/>
      <c r="N52" s="3"/>
    </row>
    <row r="53" spans="1:46" ht="30" x14ac:dyDescent="0.25">
      <c r="A53" s="122" t="s">
        <v>33</v>
      </c>
      <c r="B53" s="60" t="s">
        <v>53</v>
      </c>
      <c r="C53" s="101"/>
      <c r="D53" s="101"/>
      <c r="E53" s="101"/>
      <c r="F53" s="101"/>
      <c r="G53" s="101"/>
      <c r="H53" s="101"/>
      <c r="I53" s="101"/>
      <c r="J53" s="101"/>
      <c r="K53" s="101"/>
      <c r="L53" s="101"/>
      <c r="M53" s="101"/>
      <c r="N53" s="3"/>
    </row>
    <row r="54" spans="1:46" ht="30" x14ac:dyDescent="0.25">
      <c r="A54" s="122" t="s">
        <v>34</v>
      </c>
      <c r="B54" s="60" t="s">
        <v>54</v>
      </c>
      <c r="C54" s="101"/>
      <c r="D54" s="101"/>
      <c r="E54" s="101"/>
      <c r="F54" s="101"/>
      <c r="G54" s="101"/>
      <c r="H54" s="101"/>
      <c r="I54" s="101"/>
      <c r="J54" s="101"/>
      <c r="K54" s="101"/>
      <c r="L54" s="101"/>
      <c r="M54" s="101"/>
      <c r="N54" s="3"/>
    </row>
    <row r="55" spans="1:46" ht="30" x14ac:dyDescent="0.25">
      <c r="A55" s="122" t="s">
        <v>118</v>
      </c>
      <c r="B55" s="60" t="s">
        <v>55</v>
      </c>
      <c r="C55" s="101"/>
      <c r="D55" s="101"/>
      <c r="E55" s="101"/>
      <c r="F55" s="101"/>
      <c r="G55" s="101"/>
      <c r="H55" s="101"/>
      <c r="I55" s="101"/>
      <c r="J55" s="101"/>
      <c r="K55" s="101"/>
      <c r="L55" s="101"/>
      <c r="M55" s="101"/>
      <c r="N55" s="3"/>
    </row>
    <row r="56" spans="1:46" x14ac:dyDescent="0.25">
      <c r="A56" s="101"/>
      <c r="B56" s="101"/>
      <c r="C56" s="101"/>
      <c r="D56" s="101"/>
      <c r="E56" s="101"/>
      <c r="F56" s="101"/>
      <c r="G56" s="101"/>
      <c r="H56" s="101"/>
      <c r="I56" s="101"/>
      <c r="J56" s="101"/>
      <c r="K56" s="101"/>
      <c r="L56" s="101"/>
      <c r="M56" s="101"/>
      <c r="N56" s="3"/>
    </row>
    <row r="57" spans="1:46" x14ac:dyDescent="0.25">
      <c r="A57" s="38" t="s">
        <v>152</v>
      </c>
      <c r="B57" s="101"/>
      <c r="C57" s="114"/>
      <c r="D57" s="14"/>
      <c r="E57" s="14"/>
      <c r="F57" s="14"/>
      <c r="G57" s="14"/>
      <c r="H57" s="14"/>
      <c r="I57" s="14"/>
      <c r="J57" s="14"/>
      <c r="K57" s="14"/>
      <c r="L57" s="14"/>
      <c r="M57" s="101"/>
      <c r="N57" s="3"/>
    </row>
    <row r="58" spans="1:46" s="6" customFormat="1" ht="15" customHeight="1" x14ac:dyDescent="0.25">
      <c r="A58" s="58" t="s">
        <v>48</v>
      </c>
      <c r="B58" s="58" t="s">
        <v>109</v>
      </c>
      <c r="C58" s="58" t="s">
        <v>51</v>
      </c>
      <c r="D58" s="58" t="s">
        <v>50</v>
      </c>
      <c r="E58" s="58" t="s">
        <v>52</v>
      </c>
      <c r="F58" s="58" t="s">
        <v>50</v>
      </c>
      <c r="G58" s="58" t="s">
        <v>53</v>
      </c>
      <c r="H58" s="58" t="s">
        <v>50</v>
      </c>
      <c r="I58" s="58" t="s">
        <v>54</v>
      </c>
      <c r="J58" s="58" t="s">
        <v>50</v>
      </c>
      <c r="K58" s="58" t="s">
        <v>55</v>
      </c>
      <c r="L58" s="58" t="s">
        <v>50</v>
      </c>
      <c r="M58" s="116" t="s">
        <v>49</v>
      </c>
      <c r="N58" s="51"/>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row>
    <row r="59" spans="1:46" ht="15" customHeight="1" x14ac:dyDescent="0.25">
      <c r="A59" s="98" t="s">
        <v>175</v>
      </c>
      <c r="B59" s="106">
        <v>168</v>
      </c>
      <c r="C59" s="102">
        <v>8.3178807947019866</v>
      </c>
      <c r="D59" s="48">
        <v>0.10119047619047619</v>
      </c>
      <c r="E59" s="102">
        <v>8.52</v>
      </c>
      <c r="F59" s="48">
        <v>0.10714285714285714</v>
      </c>
      <c r="G59" s="102">
        <v>8.2167832167832167</v>
      </c>
      <c r="H59" s="48">
        <v>0.14880952380952381</v>
      </c>
      <c r="I59" s="102">
        <v>8.2714285714285722</v>
      </c>
      <c r="J59" s="48">
        <v>0.16666666666666666</v>
      </c>
      <c r="K59" s="102">
        <v>8.2551724137931028</v>
      </c>
      <c r="L59" s="48">
        <v>0.13690476190476192</v>
      </c>
      <c r="M59" s="45">
        <v>8.3182441700960226</v>
      </c>
      <c r="N59" s="52"/>
    </row>
    <row r="60" spans="1:46" ht="15" customHeight="1" x14ac:dyDescent="0.25">
      <c r="A60" s="98" t="s">
        <v>176</v>
      </c>
      <c r="B60" s="106">
        <v>226</v>
      </c>
      <c r="C60" s="102">
        <v>8</v>
      </c>
      <c r="D60" s="48">
        <v>0.16814159292035399</v>
      </c>
      <c r="E60" s="102">
        <v>8.375</v>
      </c>
      <c r="F60" s="48">
        <v>0.15044247787610621</v>
      </c>
      <c r="G60" s="102">
        <v>8.1875</v>
      </c>
      <c r="H60" s="48">
        <v>0.15044247787610621</v>
      </c>
      <c r="I60" s="102">
        <v>8.14054054054054</v>
      </c>
      <c r="J60" s="48">
        <v>0.18141592920353983</v>
      </c>
      <c r="K60" s="102">
        <v>8.1</v>
      </c>
      <c r="L60" s="48">
        <v>0.15929203539823009</v>
      </c>
      <c r="M60" s="45">
        <v>8.1615628299894407</v>
      </c>
      <c r="N60" s="52"/>
    </row>
    <row r="61" spans="1:46" ht="15" customHeight="1" x14ac:dyDescent="0.25">
      <c r="A61" s="98" t="s">
        <v>177</v>
      </c>
      <c r="B61" s="106">
        <v>83</v>
      </c>
      <c r="C61" s="102">
        <v>8.5633802816901401</v>
      </c>
      <c r="D61" s="48">
        <v>0.14457831325301204</v>
      </c>
      <c r="E61" s="102">
        <v>8.4444444444444446</v>
      </c>
      <c r="F61" s="48">
        <v>0.13253012048192772</v>
      </c>
      <c r="G61" s="102">
        <v>8.4929577464788739</v>
      </c>
      <c r="H61" s="48">
        <v>0.14457831325301204</v>
      </c>
      <c r="I61" s="102">
        <v>8.6086956521739122</v>
      </c>
      <c r="J61" s="48">
        <v>0.16867469879518071</v>
      </c>
      <c r="K61" s="102">
        <v>8.5070422535211261</v>
      </c>
      <c r="L61" s="48">
        <v>0.14457831325301204</v>
      </c>
      <c r="M61" s="45">
        <v>8.5225988700564965</v>
      </c>
      <c r="N61" s="52"/>
    </row>
    <row r="62" spans="1:46" ht="15" customHeight="1" x14ac:dyDescent="0.25">
      <c r="A62" s="98" t="s">
        <v>178</v>
      </c>
      <c r="B62" s="106">
        <v>143</v>
      </c>
      <c r="C62" s="102">
        <v>8.536585365853659</v>
      </c>
      <c r="D62" s="48">
        <v>0.13986013986013987</v>
      </c>
      <c r="E62" s="102">
        <v>8.8512396694214868</v>
      </c>
      <c r="F62" s="48">
        <v>0.15384615384615385</v>
      </c>
      <c r="G62" s="102">
        <v>8.5126050420168067</v>
      </c>
      <c r="H62" s="48">
        <v>0.16783216783216784</v>
      </c>
      <c r="I62" s="102">
        <v>8.5565217391304351</v>
      </c>
      <c r="J62" s="48">
        <v>0.19580419580419581</v>
      </c>
      <c r="K62" s="102">
        <v>8.6355932203389827</v>
      </c>
      <c r="L62" s="48">
        <v>0.17482517482517482</v>
      </c>
      <c r="M62" s="45">
        <v>8.6191275167785228</v>
      </c>
      <c r="N62" s="52"/>
    </row>
    <row r="63" spans="1:46" ht="15" customHeight="1" x14ac:dyDescent="0.25">
      <c r="A63" s="98" t="s">
        <v>179</v>
      </c>
      <c r="B63" s="106">
        <v>49</v>
      </c>
      <c r="C63" s="102">
        <v>8.7727272727272734</v>
      </c>
      <c r="D63" s="48">
        <v>0.10204081632653061</v>
      </c>
      <c r="E63" s="102">
        <v>8.1162790697674421</v>
      </c>
      <c r="F63" s="48">
        <v>0.12244897959183673</v>
      </c>
      <c r="G63" s="102">
        <v>8.0975609756097562</v>
      </c>
      <c r="H63" s="48">
        <v>0.16326530612244897</v>
      </c>
      <c r="I63" s="102">
        <v>8.2750000000000004</v>
      </c>
      <c r="J63" s="48">
        <v>0.18367346938775511</v>
      </c>
      <c r="K63" s="102">
        <v>8.0487804878048781</v>
      </c>
      <c r="L63" s="48">
        <v>0.16326530612244897</v>
      </c>
      <c r="M63" s="45">
        <v>8.2679425837320579</v>
      </c>
      <c r="N63" s="52"/>
    </row>
    <row r="64" spans="1:46" ht="15" customHeight="1" x14ac:dyDescent="0.25">
      <c r="A64" s="98" t="s">
        <v>180</v>
      </c>
      <c r="B64" s="106">
        <v>163</v>
      </c>
      <c r="C64" s="102">
        <v>8.7777777777777786</v>
      </c>
      <c r="D64" s="48">
        <v>0.1165644171779141</v>
      </c>
      <c r="E64" s="102">
        <v>8.6849315068493151</v>
      </c>
      <c r="F64" s="48">
        <v>0.10429447852760736</v>
      </c>
      <c r="G64" s="102">
        <v>8.6619718309859159</v>
      </c>
      <c r="H64" s="48">
        <v>0.12883435582822086</v>
      </c>
      <c r="I64" s="102">
        <v>8.6690647482014391</v>
      </c>
      <c r="J64" s="48">
        <v>0.14723926380368099</v>
      </c>
      <c r="K64" s="102">
        <v>8.7028985507246368</v>
      </c>
      <c r="L64" s="48">
        <v>0.15337423312883436</v>
      </c>
      <c r="M64" s="45">
        <v>8.6995768688293378</v>
      </c>
      <c r="N64" s="52"/>
    </row>
    <row r="65" spans="1:14" ht="15" customHeight="1" x14ac:dyDescent="0.25">
      <c r="A65" s="98" t="s">
        <v>161</v>
      </c>
      <c r="B65" s="106">
        <v>24</v>
      </c>
      <c r="C65" s="102">
        <v>7.9565217391304346</v>
      </c>
      <c r="D65" s="48">
        <v>4.1666666666666664E-2</v>
      </c>
      <c r="E65" s="102">
        <v>8.1304347826086953</v>
      </c>
      <c r="F65" s="48">
        <v>4.1666666666666664E-2</v>
      </c>
      <c r="G65" s="102">
        <v>7.7272727272727275</v>
      </c>
      <c r="H65" s="48">
        <v>8.3333333333333329E-2</v>
      </c>
      <c r="I65" s="102">
        <v>7.7619047619047619</v>
      </c>
      <c r="J65" s="48">
        <v>0.125</v>
      </c>
      <c r="K65" s="102">
        <v>7.8571428571428568</v>
      </c>
      <c r="L65" s="48">
        <v>0.125</v>
      </c>
      <c r="M65" s="45">
        <v>7.8909090909090907</v>
      </c>
      <c r="N65" s="52"/>
    </row>
    <row r="66" spans="1:14" ht="15" customHeight="1" x14ac:dyDescent="0.25">
      <c r="A66" s="98" t="s">
        <v>162</v>
      </c>
      <c r="B66" s="106">
        <v>15</v>
      </c>
      <c r="C66" s="102">
        <v>7.9333333333333336</v>
      </c>
      <c r="D66" s="48">
        <v>0</v>
      </c>
      <c r="E66" s="102">
        <v>8.1999999999999993</v>
      </c>
      <c r="F66" s="48">
        <v>0</v>
      </c>
      <c r="G66" s="102">
        <v>8.1428571428571423</v>
      </c>
      <c r="H66" s="48">
        <v>6.6666666666666666E-2</v>
      </c>
      <c r="I66" s="102">
        <v>8.0714285714285712</v>
      </c>
      <c r="J66" s="48">
        <v>6.6666666666666666E-2</v>
      </c>
      <c r="K66" s="102">
        <v>8.3571428571428577</v>
      </c>
      <c r="L66" s="48">
        <v>6.6666666666666666E-2</v>
      </c>
      <c r="M66" s="45">
        <v>8.1388888888888893</v>
      </c>
      <c r="N66" s="52"/>
    </row>
    <row r="67" spans="1:14" s="3" customFormat="1" x14ac:dyDescent="0.25">
      <c r="A67" s="50" t="s">
        <v>104</v>
      </c>
      <c r="B67" s="50">
        <v>871</v>
      </c>
      <c r="C67" s="171"/>
      <c r="D67" s="171"/>
      <c r="E67" s="171"/>
      <c r="F67" s="171"/>
      <c r="G67" s="171"/>
      <c r="H67" s="171"/>
      <c r="I67" s="171"/>
      <c r="J67" s="171"/>
      <c r="K67" s="171"/>
      <c r="L67" s="171"/>
      <c r="M67" s="171"/>
    </row>
    <row r="68" spans="1:14" s="3" customFormat="1" x14ac:dyDescent="0.25">
      <c r="A68" s="101"/>
      <c r="B68" s="171"/>
      <c r="C68" s="171"/>
      <c r="D68" s="171"/>
      <c r="E68" s="171"/>
      <c r="F68" s="171"/>
      <c r="G68" s="171"/>
      <c r="H68" s="171"/>
      <c r="I68" s="171"/>
      <c r="J68" s="171"/>
      <c r="K68" s="171"/>
      <c r="L68" s="171"/>
      <c r="M68" s="171"/>
    </row>
    <row r="69" spans="1:14" s="3" customFormat="1" x14ac:dyDescent="0.25">
      <c r="A69" s="101"/>
      <c r="B69" s="101"/>
      <c r="C69" s="101"/>
      <c r="D69" s="101"/>
      <c r="E69" s="101"/>
      <c r="F69" s="101"/>
      <c r="G69" s="101"/>
      <c r="H69" s="101"/>
      <c r="I69" s="101"/>
      <c r="J69" s="101"/>
      <c r="K69" s="101"/>
      <c r="L69" s="101"/>
      <c r="M69" s="101"/>
    </row>
    <row r="70" spans="1:14" s="3" customFormat="1" x14ac:dyDescent="0.25">
      <c r="A70" s="101"/>
      <c r="B70" s="101"/>
      <c r="C70" s="101"/>
      <c r="D70" s="101"/>
      <c r="E70" s="101"/>
      <c r="F70" s="101"/>
      <c r="G70" s="101"/>
      <c r="H70" s="101"/>
      <c r="I70" s="101"/>
      <c r="J70" s="101"/>
      <c r="K70" s="101"/>
      <c r="L70" s="101"/>
      <c r="M70" s="101"/>
    </row>
    <row r="71" spans="1:14" s="3" customFormat="1" x14ac:dyDescent="0.25"/>
    <row r="72" spans="1:14" s="3" customFormat="1" x14ac:dyDescent="0.25"/>
    <row r="73" spans="1:14" s="3" customFormat="1" x14ac:dyDescent="0.25"/>
    <row r="74" spans="1:14" s="3" customFormat="1" x14ac:dyDescent="0.25"/>
    <row r="75" spans="1:14" s="3" customFormat="1" x14ac:dyDescent="0.25"/>
    <row r="76" spans="1:14" s="3" customFormat="1" x14ac:dyDescent="0.25"/>
    <row r="77" spans="1:14" s="3" customFormat="1" x14ac:dyDescent="0.25"/>
    <row r="78" spans="1:14" s="3" customFormat="1" x14ac:dyDescent="0.25"/>
    <row r="79" spans="1:14" s="3" customFormat="1" x14ac:dyDescent="0.25"/>
    <row r="80" spans="1:14"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sheetData>
  <sheetProtection algorithmName="SHA-512" hashValue="pOa5wnSVToxNxTsey6giwG8cF/YZeS+PkUi/itiqt4WDLBVvrkub4fOmJuRhUSGMaVqBKfxB69GPiA4zamudfQ==" saltValue="/8LBAoIbEANGCf6KcOJnEA==" spinCount="100000" sheet="1" sort="0" autoFilter="0" pivotTables="0"/>
  <mergeCells count="5">
    <mergeCell ref="A10:N10"/>
    <mergeCell ref="A35:N35"/>
    <mergeCell ref="C14:D14"/>
    <mergeCell ref="B25:C25"/>
    <mergeCell ref="D25:E25"/>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3BEA-86BF-4942-A807-77B42CA093BB}">
  <dimension ref="A1:O41"/>
  <sheetViews>
    <sheetView showGridLines="0" zoomScale="90" zoomScaleNormal="90" workbookViewId="0">
      <selection activeCell="A22" sqref="A22:O22"/>
    </sheetView>
  </sheetViews>
  <sheetFormatPr defaultRowHeight="15" x14ac:dyDescent="0.25"/>
  <cols>
    <col min="1" max="1" width="69.28515625" customWidth="1"/>
    <col min="2" max="11" width="10.28515625" customWidth="1"/>
    <col min="12" max="12" width="11.42578125" bestFit="1" customWidth="1"/>
    <col min="16" max="16384" width="9.140625" style="3"/>
  </cols>
  <sheetData>
    <row r="1" spans="1:15" s="2" customFormat="1" x14ac:dyDescent="0.25"/>
    <row r="2" spans="1:15" s="2" customFormat="1" x14ac:dyDescent="0.25"/>
    <row r="3" spans="1:15" s="2" customFormat="1" x14ac:dyDescent="0.25"/>
    <row r="4" spans="1:15" s="2" customFormat="1" x14ac:dyDescent="0.25"/>
    <row r="5" spans="1:15" s="2" customFormat="1" x14ac:dyDescent="0.25"/>
    <row r="6" spans="1:15" s="2" customFormat="1" x14ac:dyDescent="0.25"/>
    <row r="7" spans="1:15" s="2" customFormat="1" x14ac:dyDescent="0.25"/>
    <row r="8" spans="1:15" x14ac:dyDescent="0.25">
      <c r="A8" s="3"/>
      <c r="B8" s="3"/>
      <c r="C8" s="3"/>
      <c r="D8" s="3"/>
      <c r="E8" s="3"/>
      <c r="F8" s="3"/>
      <c r="G8" s="3"/>
      <c r="H8" s="3"/>
      <c r="I8" s="3"/>
      <c r="J8" s="3"/>
      <c r="K8" s="3"/>
      <c r="L8" s="3"/>
      <c r="M8" s="3"/>
      <c r="N8" s="3"/>
      <c r="O8" s="3"/>
    </row>
    <row r="9" spans="1:15" x14ac:dyDescent="0.25">
      <c r="A9" s="3"/>
      <c r="B9" s="3"/>
      <c r="C9" s="3"/>
      <c r="D9" s="3"/>
      <c r="E9" s="3"/>
      <c r="F9" s="3"/>
      <c r="G9" s="3"/>
      <c r="H9" s="3"/>
      <c r="I9" s="3"/>
      <c r="J9" s="3"/>
      <c r="K9" s="3"/>
      <c r="L9" s="38"/>
      <c r="M9" s="3"/>
      <c r="N9" s="3"/>
      <c r="O9" s="3"/>
    </row>
    <row r="10" spans="1:15" s="2" customFormat="1" ht="23.25" x14ac:dyDescent="0.35">
      <c r="A10" s="65" t="s">
        <v>113</v>
      </c>
      <c r="B10" s="65"/>
      <c r="C10" s="65"/>
      <c r="D10" s="65"/>
      <c r="E10" s="65"/>
      <c r="F10" s="65"/>
      <c r="G10" s="65"/>
      <c r="H10" s="65"/>
      <c r="I10" s="65"/>
      <c r="J10" s="65"/>
      <c r="K10" s="65"/>
      <c r="L10" s="65"/>
      <c r="M10" s="65"/>
      <c r="N10" s="65"/>
      <c r="O10" s="65"/>
    </row>
    <row r="11" spans="1:15" x14ac:dyDescent="0.25">
      <c r="A11" s="5"/>
      <c r="B11" s="4"/>
      <c r="C11" s="4"/>
      <c r="D11" s="101"/>
      <c r="E11" s="101"/>
      <c r="F11" s="101"/>
      <c r="G11" s="101"/>
      <c r="H11" s="113"/>
      <c r="I11" s="3"/>
      <c r="J11" s="3"/>
      <c r="K11" s="3"/>
      <c r="L11" s="3"/>
      <c r="M11" s="3"/>
      <c r="N11" s="3"/>
      <c r="O11" s="3"/>
    </row>
    <row r="12" spans="1:15" x14ac:dyDescent="0.25">
      <c r="A12" s="34"/>
      <c r="B12" s="71">
        <v>2022</v>
      </c>
      <c r="C12" s="71"/>
      <c r="D12" s="71">
        <v>2023</v>
      </c>
      <c r="E12" s="71"/>
      <c r="F12" s="101"/>
      <c r="G12" s="101"/>
      <c r="H12" s="101"/>
      <c r="I12" s="3"/>
      <c r="J12" s="3"/>
      <c r="K12" s="3"/>
      <c r="L12" s="3"/>
      <c r="M12" s="3"/>
      <c r="N12" s="3"/>
      <c r="O12" s="3"/>
    </row>
    <row r="13" spans="1:15" x14ac:dyDescent="0.25">
      <c r="A13" s="115" t="s">
        <v>115</v>
      </c>
      <c r="B13" s="58" t="s">
        <v>133</v>
      </c>
      <c r="C13" s="61" t="s">
        <v>50</v>
      </c>
      <c r="D13" s="132" t="s">
        <v>133</v>
      </c>
      <c r="E13" s="61" t="s">
        <v>50</v>
      </c>
      <c r="F13" s="101"/>
      <c r="G13" s="101"/>
      <c r="H13" s="101"/>
      <c r="I13" s="3"/>
      <c r="J13" s="3"/>
      <c r="K13" s="3"/>
      <c r="L13" s="3"/>
      <c r="M13" s="3"/>
      <c r="N13" s="3"/>
      <c r="O13" s="3"/>
    </row>
    <row r="14" spans="1:15" x14ac:dyDescent="0.25">
      <c r="A14" s="98" t="s">
        <v>35</v>
      </c>
      <c r="B14" s="106">
        <v>8.1999999999999993</v>
      </c>
      <c r="C14" s="48">
        <v>8.6999999999999994E-2</v>
      </c>
      <c r="D14" s="100">
        <v>8.5026737967914432</v>
      </c>
      <c r="E14" s="42">
        <v>0.14121699196326062</v>
      </c>
      <c r="F14" s="101"/>
      <c r="G14" s="101"/>
      <c r="H14" s="101"/>
      <c r="I14" s="3"/>
      <c r="J14" s="3"/>
      <c r="K14" s="3"/>
      <c r="L14" s="3"/>
      <c r="M14" s="3"/>
      <c r="N14" s="3"/>
      <c r="O14" s="3"/>
    </row>
    <row r="15" spans="1:15" x14ac:dyDescent="0.25">
      <c r="A15" s="98" t="s">
        <v>36</v>
      </c>
      <c r="B15" s="106">
        <v>8.1999999999999993</v>
      </c>
      <c r="C15" s="48">
        <v>8.6999999999999994E-2</v>
      </c>
      <c r="D15" s="100">
        <v>8.2722513089005236</v>
      </c>
      <c r="E15" s="42">
        <v>0.12284730195177956</v>
      </c>
      <c r="F15" s="101"/>
      <c r="G15" s="101"/>
      <c r="H15" s="101"/>
      <c r="I15" s="3"/>
      <c r="J15" s="3"/>
      <c r="K15" s="3"/>
      <c r="L15" s="3"/>
      <c r="M15" s="3"/>
      <c r="N15" s="3"/>
      <c r="O15" s="3"/>
    </row>
    <row r="16" spans="1:15" x14ac:dyDescent="0.25">
      <c r="A16" s="98" t="s">
        <v>37</v>
      </c>
      <c r="B16" s="106">
        <v>8.4</v>
      </c>
      <c r="C16" s="48">
        <v>0.115</v>
      </c>
      <c r="D16" s="100">
        <v>8.4012903225806443</v>
      </c>
      <c r="E16" s="42">
        <v>0.11021814006888633</v>
      </c>
      <c r="F16" s="101"/>
      <c r="G16" s="101"/>
      <c r="H16" s="101"/>
      <c r="I16" s="3"/>
      <c r="J16" s="3"/>
      <c r="K16" s="3"/>
      <c r="L16" s="3"/>
      <c r="M16" s="3"/>
      <c r="N16" s="3"/>
      <c r="O16" s="3"/>
    </row>
    <row r="17" spans="1:15" x14ac:dyDescent="0.25">
      <c r="A17" s="98" t="s">
        <v>38</v>
      </c>
      <c r="B17" s="106">
        <v>8.1999999999999993</v>
      </c>
      <c r="C17" s="48">
        <v>9.2999999999999999E-2</v>
      </c>
      <c r="D17" s="100">
        <v>8.3759689922480618</v>
      </c>
      <c r="E17" s="42">
        <v>0.1113662456946039</v>
      </c>
      <c r="F17" s="101"/>
      <c r="G17" s="101"/>
      <c r="H17" s="101"/>
      <c r="I17" s="3"/>
      <c r="J17" s="3"/>
      <c r="K17" s="3"/>
      <c r="L17" s="3"/>
      <c r="M17" s="3"/>
      <c r="N17" s="3"/>
      <c r="O17" s="3"/>
    </row>
    <row r="18" spans="1:15" x14ac:dyDescent="0.25">
      <c r="A18" s="154" t="s">
        <v>119</v>
      </c>
      <c r="B18" s="126">
        <v>8.3000000000000007</v>
      </c>
      <c r="C18" s="165"/>
      <c r="D18" s="45">
        <v>8.3880461051301687</v>
      </c>
      <c r="E18" s="43"/>
      <c r="F18" s="101"/>
      <c r="G18" s="101"/>
      <c r="H18" s="101"/>
      <c r="I18" s="3"/>
      <c r="J18" s="3"/>
      <c r="K18" s="3"/>
      <c r="L18" s="3"/>
      <c r="M18" s="3"/>
      <c r="N18" s="3"/>
      <c r="O18" s="3"/>
    </row>
    <row r="19" spans="1:15" x14ac:dyDescent="0.25">
      <c r="A19" s="40" t="s">
        <v>152</v>
      </c>
      <c r="B19" s="113"/>
      <c r="C19" s="113"/>
      <c r="D19" s="113"/>
      <c r="E19" s="113"/>
      <c r="F19" s="113"/>
      <c r="G19" s="113"/>
      <c r="H19" s="113"/>
      <c r="J19" s="3"/>
      <c r="K19" s="3"/>
      <c r="L19" s="3"/>
      <c r="M19" s="3"/>
      <c r="N19" s="3"/>
      <c r="O19" s="3"/>
    </row>
    <row r="20" spans="1:15" x14ac:dyDescent="0.25">
      <c r="A20" s="101"/>
      <c r="B20" s="101"/>
      <c r="C20" s="101"/>
      <c r="D20" s="101"/>
      <c r="E20" s="101"/>
      <c r="F20" s="101"/>
      <c r="G20" s="101"/>
      <c r="H20" s="101"/>
      <c r="I20" s="3"/>
      <c r="J20" s="3"/>
      <c r="K20" s="3"/>
      <c r="L20" s="3"/>
      <c r="M20" s="3"/>
      <c r="N20" s="3"/>
      <c r="O20" s="3"/>
    </row>
    <row r="21" spans="1:15" x14ac:dyDescent="0.25">
      <c r="A21" s="3"/>
      <c r="B21" s="3"/>
      <c r="C21" s="3"/>
      <c r="D21" s="3"/>
      <c r="E21" s="3"/>
      <c r="F21" s="3"/>
      <c r="G21" s="3"/>
      <c r="H21" s="3"/>
      <c r="I21" s="3"/>
      <c r="J21" s="3"/>
      <c r="K21" s="3"/>
      <c r="L21" s="3"/>
      <c r="M21" s="3"/>
      <c r="N21" s="3"/>
      <c r="O21" s="3"/>
    </row>
    <row r="22" spans="1:15" s="2" customFormat="1" ht="23.25" x14ac:dyDescent="0.35">
      <c r="A22" s="65" t="s">
        <v>48</v>
      </c>
      <c r="B22" s="65"/>
      <c r="C22" s="65"/>
      <c r="D22" s="65"/>
      <c r="E22" s="65"/>
      <c r="F22" s="65"/>
      <c r="G22" s="65"/>
      <c r="H22" s="65"/>
      <c r="I22" s="65"/>
      <c r="J22" s="65"/>
      <c r="K22" s="65"/>
      <c r="L22" s="65"/>
      <c r="M22" s="65"/>
      <c r="N22" s="65"/>
      <c r="O22" s="65"/>
    </row>
    <row r="23" spans="1:15" x14ac:dyDescent="0.25">
      <c r="A23" s="164"/>
      <c r="B23" s="101"/>
      <c r="C23" s="101"/>
      <c r="D23" s="101"/>
      <c r="E23" s="101"/>
      <c r="F23" s="101"/>
      <c r="G23" s="101"/>
      <c r="H23" s="101"/>
      <c r="I23" s="101"/>
      <c r="J23" s="101"/>
      <c r="K23" s="101"/>
      <c r="L23" s="101"/>
      <c r="M23" s="101"/>
      <c r="N23" s="3"/>
      <c r="O23" s="3"/>
    </row>
    <row r="24" spans="1:15" x14ac:dyDescent="0.25">
      <c r="A24" s="119" t="s">
        <v>120</v>
      </c>
      <c r="B24" s="116" t="s">
        <v>121</v>
      </c>
      <c r="C24" s="101"/>
      <c r="D24" s="101"/>
      <c r="E24" s="101"/>
      <c r="F24" s="101"/>
      <c r="G24" s="101"/>
      <c r="H24" s="101"/>
      <c r="I24" s="101"/>
      <c r="J24" s="101"/>
      <c r="K24" s="101"/>
      <c r="L24" s="101"/>
      <c r="M24" s="101"/>
      <c r="N24" s="3"/>
      <c r="O24" s="3"/>
    </row>
    <row r="25" spans="1:15" x14ac:dyDescent="0.25">
      <c r="A25" s="98" t="s">
        <v>35</v>
      </c>
      <c r="B25" s="46" t="s">
        <v>56</v>
      </c>
      <c r="C25" s="101"/>
      <c r="D25" s="101"/>
      <c r="E25" s="101"/>
      <c r="F25" s="101"/>
      <c r="G25" s="101"/>
      <c r="H25" s="101"/>
      <c r="I25" s="101"/>
      <c r="J25" s="101"/>
      <c r="K25" s="101"/>
      <c r="L25" s="101"/>
      <c r="M25" s="101"/>
      <c r="N25" s="3"/>
      <c r="O25" s="3"/>
    </row>
    <row r="26" spans="1:15" x14ac:dyDescent="0.25">
      <c r="A26" s="98" t="s">
        <v>36</v>
      </c>
      <c r="B26" s="46" t="s">
        <v>57</v>
      </c>
      <c r="C26" s="101"/>
      <c r="D26" s="101"/>
      <c r="E26" s="101"/>
      <c r="F26" s="101"/>
      <c r="G26" s="101"/>
      <c r="H26" s="101"/>
      <c r="I26" s="101"/>
      <c r="J26" s="101"/>
      <c r="K26" s="101"/>
      <c r="L26" s="101"/>
      <c r="M26" s="101"/>
      <c r="N26" s="3"/>
      <c r="O26" s="3"/>
    </row>
    <row r="27" spans="1:15" x14ac:dyDescent="0.25">
      <c r="A27" s="98" t="s">
        <v>37</v>
      </c>
      <c r="B27" s="46" t="s">
        <v>58</v>
      </c>
      <c r="C27" s="101"/>
      <c r="D27" s="101"/>
      <c r="E27" s="101"/>
      <c r="F27" s="101"/>
      <c r="G27" s="101"/>
      <c r="H27" s="101"/>
      <c r="I27" s="101"/>
      <c r="J27" s="101"/>
      <c r="K27" s="101"/>
      <c r="L27" s="101"/>
      <c r="M27" s="101"/>
      <c r="N27" s="3"/>
      <c r="O27" s="3"/>
    </row>
    <row r="28" spans="1:15" x14ac:dyDescent="0.25">
      <c r="A28" s="98" t="s">
        <v>38</v>
      </c>
      <c r="B28" s="46" t="s">
        <v>59</v>
      </c>
      <c r="C28" s="101"/>
      <c r="D28" s="101"/>
      <c r="E28" s="101"/>
      <c r="F28" s="101"/>
      <c r="G28" s="101"/>
      <c r="H28" s="101"/>
      <c r="I28" s="101"/>
      <c r="J28" s="101"/>
      <c r="K28" s="101"/>
      <c r="L28" s="101"/>
      <c r="M28" s="101"/>
      <c r="N28" s="3"/>
      <c r="O28" s="3"/>
    </row>
    <row r="29" spans="1:15" x14ac:dyDescent="0.25">
      <c r="A29" s="101"/>
      <c r="B29" s="101"/>
      <c r="C29" s="101"/>
      <c r="D29" s="101"/>
      <c r="E29" s="101"/>
      <c r="F29" s="101"/>
      <c r="G29" s="101"/>
      <c r="H29" s="101"/>
      <c r="I29" s="101"/>
      <c r="J29" s="101"/>
      <c r="K29" s="101"/>
      <c r="L29" s="101"/>
      <c r="M29" s="101"/>
      <c r="N29" s="3"/>
      <c r="O29" s="3"/>
    </row>
    <row r="30" spans="1:15" x14ac:dyDescent="0.25">
      <c r="A30" s="40" t="s">
        <v>152</v>
      </c>
      <c r="B30" s="101"/>
      <c r="C30" s="101"/>
      <c r="D30" s="101"/>
      <c r="E30" s="101"/>
      <c r="F30" s="101"/>
      <c r="G30" s="101"/>
      <c r="H30" s="101"/>
      <c r="I30" s="101"/>
      <c r="J30" s="101"/>
      <c r="K30" s="101"/>
      <c r="L30" s="101"/>
      <c r="M30" s="101"/>
      <c r="N30" s="3"/>
      <c r="O30" s="3"/>
    </row>
    <row r="31" spans="1:15" s="5" customFormat="1" x14ac:dyDescent="0.25">
      <c r="A31" s="58" t="s">
        <v>48</v>
      </c>
      <c r="B31" s="115" t="s">
        <v>122</v>
      </c>
      <c r="C31" s="58" t="s">
        <v>56</v>
      </c>
      <c r="D31" s="58" t="s">
        <v>50</v>
      </c>
      <c r="E31" s="58" t="s">
        <v>57</v>
      </c>
      <c r="F31" s="58" t="s">
        <v>50</v>
      </c>
      <c r="G31" s="58" t="s">
        <v>58</v>
      </c>
      <c r="H31" s="58" t="s">
        <v>50</v>
      </c>
      <c r="I31" s="58" t="s">
        <v>59</v>
      </c>
      <c r="J31" s="58" t="s">
        <v>50</v>
      </c>
      <c r="K31" s="58" t="s">
        <v>49</v>
      </c>
      <c r="L31" s="129"/>
    </row>
    <row r="32" spans="1:15" x14ac:dyDescent="0.25">
      <c r="A32" s="98" t="s">
        <v>175</v>
      </c>
      <c r="B32" s="106">
        <v>168</v>
      </c>
      <c r="C32" s="157">
        <v>8.2432432432432439</v>
      </c>
      <c r="D32" s="166">
        <v>0.11904761904761904</v>
      </c>
      <c r="E32" s="157">
        <v>7.8866666666666667</v>
      </c>
      <c r="F32" s="166">
        <v>0.10714285714285714</v>
      </c>
      <c r="G32" s="157">
        <v>8.1390728476821188</v>
      </c>
      <c r="H32" s="166">
        <v>0.10119047619047619</v>
      </c>
      <c r="I32" s="157">
        <v>8.0335570469798654</v>
      </c>
      <c r="J32" s="166">
        <v>0.1130952380952381</v>
      </c>
      <c r="K32" s="55">
        <v>8.0752508361204018</v>
      </c>
      <c r="L32" s="75"/>
      <c r="M32" s="101"/>
      <c r="N32" s="3"/>
      <c r="O32" s="3"/>
    </row>
    <row r="33" spans="1:15" x14ac:dyDescent="0.25">
      <c r="A33" s="98" t="s">
        <v>176</v>
      </c>
      <c r="B33" s="106">
        <v>226</v>
      </c>
      <c r="C33" s="157">
        <v>8.23</v>
      </c>
      <c r="D33" s="166">
        <v>0.11504424778761062</v>
      </c>
      <c r="E33" s="157">
        <v>8.0292682926829269</v>
      </c>
      <c r="F33" s="166">
        <v>9.2920353982300891E-2</v>
      </c>
      <c r="G33" s="157">
        <v>8.1756097560975611</v>
      </c>
      <c r="H33" s="166">
        <v>9.2920353982300891E-2</v>
      </c>
      <c r="I33" s="157">
        <v>8.1674641148325353</v>
      </c>
      <c r="J33" s="166">
        <v>7.5221238938053103E-2</v>
      </c>
      <c r="K33" s="55">
        <v>8.1501831501831496</v>
      </c>
      <c r="L33" s="75"/>
      <c r="M33" s="101"/>
      <c r="N33" s="3"/>
      <c r="O33" s="3"/>
    </row>
    <row r="34" spans="1:15" x14ac:dyDescent="0.25">
      <c r="A34" s="98" t="s">
        <v>177</v>
      </c>
      <c r="B34" s="106">
        <v>83</v>
      </c>
      <c r="C34" s="157">
        <v>8.9857142857142858</v>
      </c>
      <c r="D34" s="166">
        <v>0.15662650602409639</v>
      </c>
      <c r="E34" s="157">
        <v>8.577464788732394</v>
      </c>
      <c r="F34" s="166">
        <v>0.14457831325301204</v>
      </c>
      <c r="G34" s="157">
        <v>8.8472222222222214</v>
      </c>
      <c r="H34" s="166">
        <v>0.13253012048192772</v>
      </c>
      <c r="I34" s="157">
        <v>8.7397260273972606</v>
      </c>
      <c r="J34" s="166">
        <v>0.12048192771084337</v>
      </c>
      <c r="K34" s="55">
        <v>8.7867132867132867</v>
      </c>
      <c r="L34" s="75"/>
      <c r="M34" s="101"/>
      <c r="N34" s="3"/>
      <c r="O34" s="3"/>
    </row>
    <row r="35" spans="1:15" x14ac:dyDescent="0.25">
      <c r="A35" s="98" t="s">
        <v>178</v>
      </c>
      <c r="B35" s="106">
        <v>143</v>
      </c>
      <c r="C35" s="157">
        <v>8.9411764705882355</v>
      </c>
      <c r="D35" s="166">
        <v>0.16783216783216784</v>
      </c>
      <c r="E35" s="157">
        <v>8.778688524590164</v>
      </c>
      <c r="F35" s="166">
        <v>0.14685314685314685</v>
      </c>
      <c r="G35" s="157">
        <v>8.8174603174603181</v>
      </c>
      <c r="H35" s="166">
        <v>0.11888111888111888</v>
      </c>
      <c r="I35" s="157">
        <v>8.8239999999999998</v>
      </c>
      <c r="J35" s="166">
        <v>0.12587412587412589</v>
      </c>
      <c r="K35" s="55">
        <v>8.8394308943089435</v>
      </c>
      <c r="L35" s="75"/>
      <c r="M35" s="101"/>
      <c r="N35" s="3"/>
      <c r="O35" s="3"/>
    </row>
    <row r="36" spans="1:15" x14ac:dyDescent="0.25">
      <c r="A36" s="98" t="s">
        <v>179</v>
      </c>
      <c r="B36" s="106">
        <v>49</v>
      </c>
      <c r="C36" s="157">
        <v>8.5238095238095237</v>
      </c>
      <c r="D36" s="166">
        <v>0.14285714285714285</v>
      </c>
      <c r="E36" s="157">
        <v>8.0930232558139537</v>
      </c>
      <c r="F36" s="166">
        <v>0.12244897959183673</v>
      </c>
      <c r="G36" s="157">
        <v>8.3555555555555561</v>
      </c>
      <c r="H36" s="166">
        <v>8.1632653061224483E-2</v>
      </c>
      <c r="I36" s="157">
        <v>8.1136363636363633</v>
      </c>
      <c r="J36" s="166">
        <v>0.10204081632653061</v>
      </c>
      <c r="K36" s="55">
        <v>8.2701149425287355</v>
      </c>
      <c r="L36" s="75"/>
      <c r="M36" s="101"/>
      <c r="N36" s="3"/>
      <c r="O36" s="3"/>
    </row>
    <row r="37" spans="1:15" x14ac:dyDescent="0.25">
      <c r="A37" s="98" t="s">
        <v>180</v>
      </c>
      <c r="B37" s="106">
        <v>163</v>
      </c>
      <c r="C37" s="157">
        <v>8.7462686567164187</v>
      </c>
      <c r="D37" s="166">
        <v>0.17791411042944785</v>
      </c>
      <c r="E37" s="157">
        <v>8.6376811594202891</v>
      </c>
      <c r="F37" s="166">
        <v>0.15337423312883436</v>
      </c>
      <c r="G37" s="157">
        <v>8.5683453237410063</v>
      </c>
      <c r="H37" s="166">
        <v>0.14723926380368099</v>
      </c>
      <c r="I37" s="157">
        <v>8.6978417266187051</v>
      </c>
      <c r="J37" s="166">
        <v>0.14723926380368099</v>
      </c>
      <c r="K37" s="55">
        <v>8.6618181818181821</v>
      </c>
      <c r="L37" s="75"/>
      <c r="M37" s="101"/>
      <c r="N37" s="3"/>
      <c r="O37" s="3"/>
    </row>
    <row r="38" spans="1:15" x14ac:dyDescent="0.25">
      <c r="A38" s="98" t="s">
        <v>161</v>
      </c>
      <c r="B38" s="106">
        <v>24</v>
      </c>
      <c r="C38" s="157">
        <v>7.583333333333333</v>
      </c>
      <c r="D38" s="166">
        <v>0</v>
      </c>
      <c r="E38" s="157">
        <v>7.541666666666667</v>
      </c>
      <c r="F38" s="166">
        <v>0</v>
      </c>
      <c r="G38" s="157">
        <v>7.75</v>
      </c>
      <c r="H38" s="166">
        <v>0</v>
      </c>
      <c r="I38" s="157">
        <v>7.625</v>
      </c>
      <c r="J38" s="166">
        <v>0</v>
      </c>
      <c r="K38" s="55">
        <v>7.625</v>
      </c>
      <c r="L38" s="75"/>
      <c r="M38" s="101"/>
      <c r="N38" s="3"/>
      <c r="O38" s="3"/>
    </row>
    <row r="39" spans="1:15" x14ac:dyDescent="0.25">
      <c r="A39" s="98" t="s">
        <v>162</v>
      </c>
      <c r="B39" s="106">
        <v>15</v>
      </c>
      <c r="C39" s="157">
        <v>8.0909090909090917</v>
      </c>
      <c r="D39" s="166">
        <v>0.26666666666666666</v>
      </c>
      <c r="E39" s="157">
        <v>8.1818181818181817</v>
      </c>
      <c r="F39" s="166">
        <v>0.26666666666666666</v>
      </c>
      <c r="G39" s="157">
        <v>8.0769230769230766</v>
      </c>
      <c r="H39" s="166">
        <v>0.13333333333333333</v>
      </c>
      <c r="I39" s="157">
        <v>8.0909090909090917</v>
      </c>
      <c r="J39" s="166">
        <v>0.26666666666666666</v>
      </c>
      <c r="K39" s="55">
        <v>8.1086956521739122</v>
      </c>
      <c r="L39" s="75"/>
      <c r="M39" s="101"/>
      <c r="N39" s="3"/>
      <c r="O39" s="3"/>
    </row>
    <row r="40" spans="1:15" x14ac:dyDescent="0.25">
      <c r="A40" s="50" t="s">
        <v>104</v>
      </c>
      <c r="B40" s="41">
        <v>871</v>
      </c>
      <c r="C40" s="167"/>
      <c r="D40" s="75"/>
      <c r="E40" s="167"/>
      <c r="F40" s="75"/>
      <c r="G40" s="167"/>
      <c r="H40" s="75"/>
      <c r="I40" s="167"/>
      <c r="J40" s="75"/>
      <c r="K40" s="168"/>
      <c r="L40" s="75"/>
      <c r="M40" s="101"/>
      <c r="N40" s="3"/>
      <c r="O40" s="3"/>
    </row>
    <row r="41" spans="1:15" x14ac:dyDescent="0.25">
      <c r="A41" s="113"/>
      <c r="B41" s="113"/>
      <c r="C41" s="113"/>
      <c r="D41" s="113"/>
      <c r="E41" s="113"/>
      <c r="F41" s="113"/>
      <c r="G41" s="113"/>
      <c r="H41" s="113"/>
      <c r="I41" s="113"/>
      <c r="J41" s="113"/>
      <c r="K41" s="113"/>
      <c r="L41" s="113"/>
      <c r="M41" s="113"/>
    </row>
  </sheetData>
  <sheetProtection algorithmName="SHA-512" hashValue="DAidQMjHc98eqaKL4Py2modrYKHkXTSA8HqCnT5nQ0ypqrJVkv9O1w4jfZ7nH9ODg4MLmfO6Bp6a3Hl5xMvL/g==" saltValue="IpfahEMw1KGt40iMJfkPZw==" spinCount="100000" sheet="1" sort="0" autoFilter="0" pivotTables="0"/>
  <mergeCells count="4">
    <mergeCell ref="A10:O10"/>
    <mergeCell ref="A22:O22"/>
    <mergeCell ref="B12:C12"/>
    <mergeCell ref="D12:E12"/>
  </mergeCells>
  <phoneticPr fontId="8" type="noConversion"/>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7F06-D98F-4151-A997-DB89ABC9AE7C}">
  <dimension ref="A1:M73"/>
  <sheetViews>
    <sheetView showGridLines="0" zoomScale="90" zoomScaleNormal="90" workbookViewId="0">
      <selection activeCell="D22" sqref="D22"/>
    </sheetView>
  </sheetViews>
  <sheetFormatPr defaultRowHeight="15" x14ac:dyDescent="0.25"/>
  <cols>
    <col min="1" max="1" width="84.5703125" customWidth="1"/>
    <col min="2" max="9" width="11" customWidth="1"/>
    <col min="10" max="10" width="12" customWidth="1"/>
    <col min="14" max="16384" width="9.140625" style="3"/>
  </cols>
  <sheetData>
    <row r="1" spans="1:13" s="2" customFormat="1" x14ac:dyDescent="0.25"/>
    <row r="2" spans="1:13" s="2" customFormat="1" x14ac:dyDescent="0.25"/>
    <row r="3" spans="1:13" s="2" customFormat="1" x14ac:dyDescent="0.25"/>
    <row r="4" spans="1:13" s="2" customFormat="1" x14ac:dyDescent="0.25"/>
    <row r="5" spans="1:13" s="2" customFormat="1" x14ac:dyDescent="0.25"/>
    <row r="6" spans="1:13" s="2" customFormat="1" x14ac:dyDescent="0.25"/>
    <row r="7" spans="1:13" x14ac:dyDescent="0.25">
      <c r="A7" s="3"/>
      <c r="B7" s="3"/>
      <c r="C7" s="3"/>
      <c r="D7" s="3"/>
      <c r="E7" s="3"/>
      <c r="F7" s="3"/>
      <c r="G7" s="3"/>
      <c r="H7" s="3"/>
      <c r="I7" s="3"/>
      <c r="J7" s="3"/>
      <c r="K7" s="3"/>
      <c r="L7" s="3"/>
      <c r="M7" s="3"/>
    </row>
    <row r="8" spans="1:13" x14ac:dyDescent="0.25">
      <c r="A8" s="3"/>
      <c r="B8" s="3"/>
      <c r="C8" s="3"/>
      <c r="D8" s="3"/>
      <c r="E8" s="3"/>
      <c r="F8" s="3"/>
      <c r="G8" s="3"/>
      <c r="H8" s="3"/>
      <c r="I8" s="3"/>
      <c r="K8" s="3"/>
      <c r="L8" s="3"/>
      <c r="M8" s="3"/>
    </row>
    <row r="9" spans="1:13" s="2" customFormat="1" ht="23.25" x14ac:dyDescent="0.35">
      <c r="A9" s="65" t="s">
        <v>113</v>
      </c>
      <c r="B9" s="65"/>
      <c r="C9" s="65"/>
      <c r="D9" s="65"/>
      <c r="E9" s="65"/>
      <c r="F9" s="65"/>
      <c r="G9" s="65"/>
      <c r="H9" s="65"/>
      <c r="I9" s="65"/>
      <c r="J9" s="65"/>
      <c r="K9" s="65"/>
      <c r="L9" s="65"/>
      <c r="M9" s="65"/>
    </row>
    <row r="10" spans="1:13" x14ac:dyDescent="0.25">
      <c r="A10" s="101"/>
      <c r="B10" s="101"/>
      <c r="C10" s="101"/>
      <c r="D10" s="101"/>
      <c r="E10" s="101"/>
      <c r="F10" s="101"/>
      <c r="G10" s="3"/>
      <c r="H10" s="3"/>
      <c r="I10" s="3"/>
      <c r="J10" s="3"/>
      <c r="K10" s="3"/>
      <c r="L10" s="3"/>
      <c r="M10" s="3"/>
    </row>
    <row r="11" spans="1:13" x14ac:dyDescent="0.25">
      <c r="A11" s="4"/>
      <c r="B11" s="4"/>
      <c r="C11" s="29"/>
      <c r="D11" s="101"/>
      <c r="E11" s="101"/>
      <c r="F11" s="101"/>
      <c r="G11" s="3"/>
      <c r="H11" s="3"/>
      <c r="I11" s="3"/>
      <c r="J11" s="3"/>
      <c r="K11" s="3"/>
      <c r="L11" s="3"/>
      <c r="M11" s="3"/>
    </row>
    <row r="12" spans="1:13" x14ac:dyDescent="0.25">
      <c r="A12" s="101"/>
      <c r="B12" s="71">
        <v>2022</v>
      </c>
      <c r="C12" s="71"/>
      <c r="D12" s="71">
        <v>2023</v>
      </c>
      <c r="E12" s="71"/>
      <c r="F12" s="101"/>
      <c r="G12" s="3"/>
      <c r="H12" s="3"/>
      <c r="I12" s="3"/>
      <c r="J12" s="3"/>
      <c r="K12" s="3"/>
      <c r="L12" s="3"/>
      <c r="M12" s="3"/>
    </row>
    <row r="13" spans="1:13" x14ac:dyDescent="0.25">
      <c r="A13" s="119" t="s">
        <v>120</v>
      </c>
      <c r="B13" s="58" t="s">
        <v>133</v>
      </c>
      <c r="C13" s="61" t="s">
        <v>50</v>
      </c>
      <c r="D13" s="120" t="s">
        <v>133</v>
      </c>
      <c r="E13" s="121" t="s">
        <v>50</v>
      </c>
      <c r="F13" s="101"/>
      <c r="G13" s="3"/>
      <c r="H13" s="3"/>
      <c r="I13" s="3"/>
      <c r="J13" s="3"/>
      <c r="K13" s="3"/>
      <c r="L13" s="3"/>
      <c r="M13" s="3"/>
    </row>
    <row r="14" spans="1:13" x14ac:dyDescent="0.25">
      <c r="A14" s="158" t="s">
        <v>123</v>
      </c>
      <c r="B14" s="106">
        <v>8.3000000000000007</v>
      </c>
      <c r="C14" s="159">
        <v>8.7999999999999995E-2</v>
      </c>
      <c r="D14" s="102">
        <v>8.3764258555133075</v>
      </c>
      <c r="E14" s="48">
        <v>9.4144661308840416E-2</v>
      </c>
      <c r="F14" s="101"/>
      <c r="G14" s="3"/>
      <c r="H14" s="3"/>
      <c r="I14" s="3"/>
      <c r="J14" s="3"/>
      <c r="K14" s="3"/>
      <c r="L14" s="3"/>
      <c r="M14" s="3"/>
    </row>
    <row r="15" spans="1:13" x14ac:dyDescent="0.25">
      <c r="A15" s="152" t="s">
        <v>124</v>
      </c>
      <c r="B15" s="106">
        <v>8.1</v>
      </c>
      <c r="C15" s="159">
        <v>6.7000000000000004E-2</v>
      </c>
      <c r="D15" s="102">
        <v>8.284301606922126</v>
      </c>
      <c r="E15" s="48">
        <v>7.1182548794489098E-2</v>
      </c>
      <c r="F15" s="101"/>
      <c r="G15" s="3"/>
      <c r="H15" s="3"/>
      <c r="I15" s="3"/>
      <c r="J15" s="3"/>
      <c r="K15" s="3"/>
      <c r="L15" s="3"/>
      <c r="M15" s="3"/>
    </row>
    <row r="16" spans="1:13" x14ac:dyDescent="0.25">
      <c r="A16" s="152" t="s">
        <v>125</v>
      </c>
      <c r="B16" s="106">
        <v>8.1999999999999993</v>
      </c>
      <c r="C16" s="159">
        <v>9.2999999999999999E-2</v>
      </c>
      <c r="D16" s="102">
        <v>8.3563218390804597</v>
      </c>
      <c r="E16" s="48">
        <v>0.1010332950631458</v>
      </c>
      <c r="F16" s="101"/>
      <c r="G16" s="3"/>
      <c r="H16" s="3"/>
      <c r="I16" s="3"/>
      <c r="J16" s="3"/>
      <c r="K16" s="3"/>
      <c r="L16" s="3"/>
      <c r="M16" s="3"/>
    </row>
    <row r="17" spans="1:13" x14ac:dyDescent="0.25">
      <c r="A17" s="154" t="s">
        <v>119</v>
      </c>
      <c r="B17" s="126">
        <v>8.1999999999999993</v>
      </c>
      <c r="C17" s="155"/>
      <c r="D17" s="49">
        <v>8.3390164338386299</v>
      </c>
      <c r="E17" s="45"/>
      <c r="F17" s="101"/>
      <c r="G17" s="3"/>
      <c r="H17" s="3"/>
      <c r="I17" s="3"/>
      <c r="J17" s="3"/>
      <c r="K17" s="3"/>
      <c r="L17" s="3"/>
      <c r="M17" s="3"/>
    </row>
    <row r="18" spans="1:13" x14ac:dyDescent="0.25">
      <c r="A18" s="38" t="s">
        <v>152</v>
      </c>
      <c r="B18" s="113"/>
      <c r="C18" s="113"/>
      <c r="D18" s="101"/>
      <c r="E18" s="101"/>
      <c r="F18" s="101"/>
      <c r="G18" s="3"/>
      <c r="H18" s="3"/>
      <c r="I18" s="3"/>
      <c r="J18" s="3"/>
      <c r="K18" s="3"/>
      <c r="L18" s="3"/>
      <c r="M18" s="3"/>
    </row>
    <row r="19" spans="1:13" x14ac:dyDescent="0.25">
      <c r="A19" s="33"/>
      <c r="B19" s="27"/>
      <c r="C19" s="28"/>
      <c r="D19" s="3"/>
      <c r="E19" s="3"/>
      <c r="F19" s="3"/>
      <c r="G19" s="3"/>
      <c r="H19" s="3"/>
      <c r="I19" s="3"/>
      <c r="J19" s="3"/>
      <c r="K19" s="3"/>
      <c r="L19" s="3"/>
      <c r="M19" s="3"/>
    </row>
    <row r="20" spans="1:13" s="2" customFormat="1" ht="23.25" x14ac:dyDescent="0.35">
      <c r="A20" s="65" t="s">
        <v>48</v>
      </c>
      <c r="B20" s="65"/>
      <c r="C20" s="65"/>
      <c r="D20" s="65"/>
      <c r="E20" s="65"/>
      <c r="F20" s="65"/>
      <c r="G20" s="65"/>
      <c r="H20" s="65"/>
      <c r="I20" s="65"/>
      <c r="J20" s="65"/>
      <c r="K20" s="65"/>
      <c r="L20" s="65"/>
      <c r="M20" s="65"/>
    </row>
    <row r="21" spans="1:13" x14ac:dyDescent="0.25">
      <c r="A21" s="10"/>
      <c r="B21" s="101"/>
      <c r="C21" s="101"/>
      <c r="D21" s="101"/>
      <c r="E21" s="101"/>
      <c r="F21" s="101"/>
      <c r="G21" s="101"/>
      <c r="H21" s="101"/>
      <c r="I21" s="101"/>
      <c r="J21" s="3"/>
      <c r="K21" s="3"/>
      <c r="L21" s="3"/>
      <c r="M21" s="3"/>
    </row>
    <row r="22" spans="1:13" x14ac:dyDescent="0.25">
      <c r="A22" s="160" t="s">
        <v>120</v>
      </c>
      <c r="B22" s="116" t="s">
        <v>121</v>
      </c>
      <c r="C22" s="101"/>
      <c r="D22" s="101"/>
      <c r="E22" s="101"/>
      <c r="F22" s="101"/>
      <c r="G22" s="101"/>
      <c r="H22" s="101"/>
      <c r="I22" s="101"/>
      <c r="J22" s="24"/>
      <c r="K22" s="24"/>
      <c r="L22" s="24"/>
      <c r="M22" s="3"/>
    </row>
    <row r="23" spans="1:13" x14ac:dyDescent="0.25">
      <c r="A23" s="161" t="s">
        <v>123</v>
      </c>
      <c r="B23" s="41" t="s">
        <v>60</v>
      </c>
      <c r="C23" s="101"/>
      <c r="D23" s="101"/>
      <c r="E23" s="101"/>
      <c r="F23" s="101"/>
      <c r="G23" s="101"/>
      <c r="H23" s="101"/>
      <c r="I23" s="101"/>
      <c r="J23" s="24"/>
      <c r="K23" s="24"/>
      <c r="L23" s="24"/>
      <c r="M23" s="3"/>
    </row>
    <row r="24" spans="1:13" x14ac:dyDescent="0.25">
      <c r="A24" s="162" t="s">
        <v>124</v>
      </c>
      <c r="B24" s="41" t="s">
        <v>61</v>
      </c>
      <c r="C24" s="101"/>
      <c r="D24" s="101"/>
      <c r="E24" s="101"/>
      <c r="F24" s="101"/>
      <c r="G24" s="101"/>
      <c r="H24" s="101"/>
      <c r="I24" s="101"/>
      <c r="J24" s="24"/>
      <c r="K24" s="24"/>
      <c r="L24" s="24"/>
      <c r="M24" s="3"/>
    </row>
    <row r="25" spans="1:13" x14ac:dyDescent="0.25">
      <c r="A25" s="162" t="s">
        <v>125</v>
      </c>
      <c r="B25" s="41" t="s">
        <v>62</v>
      </c>
      <c r="C25" s="101"/>
      <c r="D25" s="101"/>
      <c r="E25" s="101"/>
      <c r="F25" s="101"/>
      <c r="G25" s="101"/>
      <c r="H25" s="101"/>
      <c r="I25" s="101"/>
      <c r="J25" s="24"/>
      <c r="K25" s="24"/>
      <c r="L25" s="24"/>
      <c r="M25" s="3"/>
    </row>
    <row r="26" spans="1:13" x14ac:dyDescent="0.25">
      <c r="A26" s="101"/>
      <c r="B26" s="101"/>
      <c r="C26" s="101"/>
      <c r="D26" s="101"/>
      <c r="E26" s="101"/>
      <c r="F26" s="101"/>
      <c r="G26" s="101"/>
      <c r="H26" s="101"/>
      <c r="I26" s="101"/>
      <c r="J26" s="24"/>
      <c r="K26" s="24"/>
      <c r="L26" s="24"/>
      <c r="M26" s="3"/>
    </row>
    <row r="27" spans="1:13" x14ac:dyDescent="0.25">
      <c r="A27" s="101"/>
      <c r="B27" s="101"/>
      <c r="C27" s="101"/>
      <c r="D27" s="101"/>
      <c r="E27" s="101"/>
      <c r="F27" s="101"/>
      <c r="G27" s="101"/>
      <c r="H27" s="101"/>
      <c r="I27" s="101"/>
      <c r="J27" s="24"/>
      <c r="K27" s="24"/>
      <c r="L27" s="24"/>
      <c r="M27" s="3"/>
    </row>
    <row r="28" spans="1:13" x14ac:dyDescent="0.25">
      <c r="A28" s="58" t="s">
        <v>48</v>
      </c>
      <c r="B28" s="116" t="s">
        <v>109</v>
      </c>
      <c r="C28" s="116" t="s">
        <v>60</v>
      </c>
      <c r="D28" s="116" t="s">
        <v>50</v>
      </c>
      <c r="E28" s="116" t="s">
        <v>61</v>
      </c>
      <c r="F28" s="116" t="s">
        <v>50</v>
      </c>
      <c r="G28" s="116" t="s">
        <v>62</v>
      </c>
      <c r="H28" s="116" t="s">
        <v>50</v>
      </c>
      <c r="I28" s="116" t="s">
        <v>49</v>
      </c>
      <c r="J28" s="23"/>
      <c r="K28" s="24"/>
      <c r="L28" s="24"/>
      <c r="M28" s="3"/>
    </row>
    <row r="29" spans="1:13" x14ac:dyDescent="0.25">
      <c r="A29" s="98" t="s">
        <v>175</v>
      </c>
      <c r="B29" s="99">
        <v>168</v>
      </c>
      <c r="C29" s="102">
        <v>8.0967741935483879</v>
      </c>
      <c r="D29" s="163">
        <v>7.7380952380952384E-2</v>
      </c>
      <c r="E29" s="102">
        <v>8.1265822784810133</v>
      </c>
      <c r="F29" s="163">
        <v>5.9523809523809521E-2</v>
      </c>
      <c r="G29" s="102">
        <v>7.875</v>
      </c>
      <c r="H29" s="163">
        <v>9.5238095238095233E-2</v>
      </c>
      <c r="I29" s="55">
        <v>8.0344086021505383</v>
      </c>
      <c r="J29" s="57"/>
      <c r="K29" s="24"/>
      <c r="L29" s="24"/>
      <c r="M29" s="3"/>
    </row>
    <row r="30" spans="1:13" x14ac:dyDescent="0.25">
      <c r="A30" s="98" t="s">
        <v>176</v>
      </c>
      <c r="B30" s="99">
        <v>226</v>
      </c>
      <c r="C30" s="102">
        <v>8.1560975609756099</v>
      </c>
      <c r="D30" s="163">
        <v>9.2920353982300891E-2</v>
      </c>
      <c r="E30" s="102">
        <v>8.0861244019138763</v>
      </c>
      <c r="F30" s="163">
        <v>7.5221238938053103E-2</v>
      </c>
      <c r="G30" s="102">
        <v>8.1902439024390237</v>
      </c>
      <c r="H30" s="163">
        <v>9.2920353982300891E-2</v>
      </c>
      <c r="I30" s="55">
        <v>8.1437802907916002</v>
      </c>
      <c r="J30" s="57"/>
      <c r="K30" s="24"/>
      <c r="L30" s="24"/>
      <c r="M30" s="3"/>
    </row>
    <row r="31" spans="1:13" x14ac:dyDescent="0.25">
      <c r="A31" s="98" t="s">
        <v>177</v>
      </c>
      <c r="B31" s="99">
        <v>83</v>
      </c>
      <c r="C31" s="102">
        <v>8.8589743589743595</v>
      </c>
      <c r="D31" s="163">
        <v>6.0240963855421686E-2</v>
      </c>
      <c r="E31" s="102">
        <v>8.7307692307692299</v>
      </c>
      <c r="F31" s="163">
        <v>6.0240963855421686E-2</v>
      </c>
      <c r="G31" s="102">
        <v>8.9220779220779214</v>
      </c>
      <c r="H31" s="163">
        <v>7.2289156626506021E-2</v>
      </c>
      <c r="I31" s="55">
        <v>8.8369098712446359</v>
      </c>
      <c r="J31" s="57"/>
      <c r="K31" s="24"/>
      <c r="L31" s="24"/>
      <c r="M31" s="3"/>
    </row>
    <row r="32" spans="1:13" x14ac:dyDescent="0.25">
      <c r="A32" s="98" t="s">
        <v>178</v>
      </c>
      <c r="B32" s="99">
        <v>143</v>
      </c>
      <c r="C32" s="102">
        <v>8.4728682170542644</v>
      </c>
      <c r="D32" s="163">
        <v>9.7902097902097904E-2</v>
      </c>
      <c r="E32" s="102">
        <v>8.3409090909090917</v>
      </c>
      <c r="F32" s="163">
        <v>7.6923076923076927E-2</v>
      </c>
      <c r="G32" s="102">
        <v>8.443548387096774</v>
      </c>
      <c r="H32" s="163">
        <v>0.13286713286713286</v>
      </c>
      <c r="I32" s="55">
        <v>8.418181818181818</v>
      </c>
      <c r="J32" s="57"/>
      <c r="K32" s="24"/>
      <c r="L32" s="24"/>
      <c r="M32" s="3"/>
    </row>
    <row r="33" spans="1:13" x14ac:dyDescent="0.25">
      <c r="A33" s="98" t="s">
        <v>179</v>
      </c>
      <c r="B33" s="99">
        <v>49</v>
      </c>
      <c r="C33" s="102">
        <v>8.7380952380952372</v>
      </c>
      <c r="D33" s="163">
        <v>0.14285714285714285</v>
      </c>
      <c r="E33" s="102">
        <v>8.6590909090909083</v>
      </c>
      <c r="F33" s="163">
        <v>0.10204081632653061</v>
      </c>
      <c r="G33" s="102">
        <v>8.8809523809523814</v>
      </c>
      <c r="H33" s="163">
        <v>0.14285714285714285</v>
      </c>
      <c r="I33" s="55">
        <v>8.7578125</v>
      </c>
      <c r="J33" s="57"/>
      <c r="K33" s="24"/>
      <c r="L33" s="24"/>
      <c r="M33" s="3"/>
    </row>
    <row r="34" spans="1:13" x14ac:dyDescent="0.25">
      <c r="A34" s="98" t="s">
        <v>180</v>
      </c>
      <c r="B34" s="99">
        <v>163</v>
      </c>
      <c r="C34" s="102">
        <v>8.6783216783216783</v>
      </c>
      <c r="D34" s="163">
        <v>0.12269938650306748</v>
      </c>
      <c r="E34" s="102">
        <v>8.4966887417218544</v>
      </c>
      <c r="F34" s="163">
        <v>7.3619631901840496E-2</v>
      </c>
      <c r="G34" s="102">
        <v>8.6986301369863011</v>
      </c>
      <c r="H34" s="163">
        <v>0.10429447852760736</v>
      </c>
      <c r="I34" s="55">
        <v>8.622727272727273</v>
      </c>
      <c r="J34" s="57"/>
      <c r="K34" s="24"/>
      <c r="L34" s="24"/>
      <c r="M34" s="3"/>
    </row>
    <row r="35" spans="1:13" x14ac:dyDescent="0.25">
      <c r="A35" s="98" t="s">
        <v>161</v>
      </c>
      <c r="B35" s="99">
        <v>24</v>
      </c>
      <c r="C35" s="102">
        <v>7.8260869565217392</v>
      </c>
      <c r="D35" s="163">
        <v>4.1666666666666664E-2</v>
      </c>
      <c r="E35" s="102">
        <v>7.3913043478260869</v>
      </c>
      <c r="F35" s="163">
        <v>4.1666666666666664E-2</v>
      </c>
      <c r="G35" s="102">
        <v>7.8260869565217392</v>
      </c>
      <c r="H35" s="163">
        <v>4.1666666666666664E-2</v>
      </c>
      <c r="I35" s="55">
        <v>7.6811594202898554</v>
      </c>
      <c r="J35" s="57"/>
      <c r="K35" s="24"/>
      <c r="L35" s="24"/>
      <c r="M35" s="3"/>
    </row>
    <row r="36" spans="1:13" x14ac:dyDescent="0.25">
      <c r="A36" s="98" t="s">
        <v>162</v>
      </c>
      <c r="B36" s="99">
        <v>15</v>
      </c>
      <c r="C36" s="102">
        <v>7.8571428571428568</v>
      </c>
      <c r="D36" s="163">
        <v>6.6666666666666666E-2</v>
      </c>
      <c r="E36" s="102">
        <v>8</v>
      </c>
      <c r="F36" s="163">
        <v>6.6666666666666666E-2</v>
      </c>
      <c r="G36" s="102">
        <v>7.8571428571428568</v>
      </c>
      <c r="H36" s="163">
        <v>6.6666666666666666E-2</v>
      </c>
      <c r="I36" s="55">
        <v>7.9047619047619051</v>
      </c>
      <c r="J36" s="57"/>
      <c r="K36" s="24"/>
      <c r="L36" s="24"/>
      <c r="M36" s="3"/>
    </row>
    <row r="37" spans="1:13" x14ac:dyDescent="0.25">
      <c r="A37" s="50" t="s">
        <v>104</v>
      </c>
      <c r="B37" s="41">
        <v>871</v>
      </c>
      <c r="C37" s="101"/>
      <c r="D37" s="101"/>
      <c r="E37" s="101"/>
      <c r="F37" s="101"/>
      <c r="G37" s="101"/>
      <c r="H37" s="101"/>
      <c r="I37" s="101"/>
      <c r="J37" s="24"/>
      <c r="K37" s="24"/>
      <c r="L37" s="24"/>
      <c r="M37" s="3"/>
    </row>
    <row r="38" spans="1:13" x14ac:dyDescent="0.25">
      <c r="A38" s="101"/>
      <c r="B38" s="101"/>
      <c r="C38" s="101"/>
      <c r="D38" s="101"/>
      <c r="E38" s="101"/>
      <c r="F38" s="101"/>
      <c r="G38" s="101"/>
      <c r="H38" s="101"/>
      <c r="I38" s="101"/>
      <c r="J38" s="24"/>
      <c r="K38" s="24"/>
      <c r="L38" s="24"/>
      <c r="M38" s="3"/>
    </row>
    <row r="39" spans="1:13" x14ac:dyDescent="0.25">
      <c r="A39" s="101"/>
      <c r="B39" s="101"/>
      <c r="C39" s="101"/>
      <c r="D39" s="101"/>
      <c r="E39" s="101"/>
      <c r="F39" s="101"/>
      <c r="G39" s="101"/>
      <c r="H39" s="101"/>
      <c r="I39" s="101"/>
      <c r="J39" s="24"/>
      <c r="K39" s="24"/>
      <c r="L39" s="24"/>
      <c r="M39" s="3"/>
    </row>
    <row r="40" spans="1:13" x14ac:dyDescent="0.25">
      <c r="A40" s="24"/>
      <c r="B40" s="24"/>
      <c r="C40" s="24"/>
      <c r="D40" s="24"/>
      <c r="E40" s="24"/>
      <c r="F40" s="24"/>
      <c r="G40" s="24"/>
      <c r="H40" s="24"/>
      <c r="I40" s="24"/>
      <c r="J40" s="24"/>
      <c r="K40" s="24"/>
      <c r="L40" s="24"/>
      <c r="M40" s="3"/>
    </row>
    <row r="41" spans="1:13" x14ac:dyDescent="0.25">
      <c r="A41" s="3"/>
      <c r="B41" s="3"/>
      <c r="C41" s="3"/>
      <c r="D41" s="3"/>
      <c r="E41" s="3"/>
      <c r="F41" s="3"/>
      <c r="G41" s="3"/>
      <c r="H41" s="3"/>
      <c r="I41" s="3"/>
      <c r="J41" s="3"/>
      <c r="K41" s="3"/>
      <c r="L41" s="3"/>
      <c r="M41" s="3"/>
    </row>
    <row r="42" spans="1:13" x14ac:dyDescent="0.25">
      <c r="A42" s="3"/>
      <c r="B42" s="3"/>
      <c r="C42" s="3"/>
      <c r="D42" s="3"/>
      <c r="E42" s="3"/>
      <c r="F42" s="3"/>
      <c r="G42" s="3"/>
      <c r="H42" s="3"/>
      <c r="I42" s="3"/>
      <c r="J42" s="3"/>
      <c r="K42" s="3"/>
      <c r="L42" s="3"/>
      <c r="M42" s="3"/>
    </row>
    <row r="43" spans="1:13" x14ac:dyDescent="0.25">
      <c r="A43" s="3"/>
      <c r="B43" s="3"/>
      <c r="C43" s="3"/>
      <c r="D43" s="3"/>
      <c r="E43" s="3"/>
      <c r="F43" s="3"/>
      <c r="G43" s="3"/>
      <c r="H43" s="3"/>
      <c r="I43" s="3"/>
      <c r="J43" s="3"/>
      <c r="K43" s="3"/>
      <c r="L43" s="3"/>
      <c r="M43" s="3"/>
    </row>
    <row r="44" spans="1:13" x14ac:dyDescent="0.25">
      <c r="A44" s="3"/>
      <c r="B44" s="3"/>
      <c r="C44" s="3"/>
      <c r="D44" s="3"/>
      <c r="E44" s="3"/>
      <c r="F44" s="3"/>
      <c r="G44" s="3"/>
      <c r="H44" s="3"/>
      <c r="I44" s="3"/>
      <c r="J44" s="3"/>
      <c r="K44" s="3"/>
      <c r="L44" s="3"/>
      <c r="M44" s="3"/>
    </row>
    <row r="45" spans="1:13" x14ac:dyDescent="0.25">
      <c r="A45" s="3"/>
      <c r="B45" s="3"/>
      <c r="C45" s="3"/>
      <c r="D45" s="3"/>
      <c r="E45" s="3"/>
      <c r="F45" s="3"/>
      <c r="G45" s="3"/>
      <c r="H45" s="3"/>
      <c r="I45" s="3"/>
      <c r="J45" s="3"/>
      <c r="K45" s="3"/>
      <c r="L45" s="3"/>
      <c r="M45" s="3"/>
    </row>
    <row r="46" spans="1:13" x14ac:dyDescent="0.25">
      <c r="A46" s="3"/>
      <c r="B46" s="3"/>
      <c r="C46" s="3"/>
      <c r="D46" s="3"/>
      <c r="E46" s="3"/>
      <c r="F46" s="3"/>
      <c r="G46" s="3"/>
      <c r="H46" s="3"/>
      <c r="I46" s="3"/>
      <c r="J46" s="3"/>
      <c r="K46" s="3"/>
      <c r="L46" s="3"/>
      <c r="M46" s="3"/>
    </row>
    <row r="47" spans="1:13" x14ac:dyDescent="0.25">
      <c r="A47" s="3"/>
      <c r="B47" s="3"/>
      <c r="C47" s="3"/>
      <c r="D47" s="3"/>
      <c r="E47" s="3"/>
      <c r="F47" s="3"/>
      <c r="G47" s="3"/>
      <c r="H47" s="3"/>
      <c r="I47" s="3"/>
      <c r="J47" s="3"/>
      <c r="K47" s="3"/>
      <c r="L47" s="3"/>
      <c r="M47" s="3"/>
    </row>
    <row r="48" spans="1:13" x14ac:dyDescent="0.25">
      <c r="A48" s="3"/>
      <c r="B48" s="3"/>
      <c r="C48" s="3"/>
      <c r="D48" s="3"/>
      <c r="E48" s="3"/>
      <c r="F48" s="3"/>
      <c r="G48" s="3"/>
      <c r="H48" s="3"/>
      <c r="I48" s="3"/>
      <c r="J48" s="3"/>
      <c r="K48" s="3"/>
      <c r="L48" s="3"/>
      <c r="M48" s="3"/>
    </row>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sheetData>
  <sheetProtection algorithmName="SHA-512" hashValue="s3hYS//SWGprDchcSfcFcuEP21SMXccN8P9l2LM/KbZ4v75qe4iXZ0j93Kl9CGahbT6PVCkrS//zThhVXY2gWw==" saltValue="WEokjOjdOBJgjGaBul4wAQ==" spinCount="100000" sheet="1" sort="0" autoFilter="0" pivotTables="0"/>
  <mergeCells count="4">
    <mergeCell ref="A9:M9"/>
    <mergeCell ref="A20:M20"/>
    <mergeCell ref="B12:C12"/>
    <mergeCell ref="D12:E12"/>
  </mergeCells>
  <phoneticPr fontId="8" type="noConversion"/>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E1C5-1D8E-4E32-9682-C77EA96C276C}">
  <dimension ref="A1:M68"/>
  <sheetViews>
    <sheetView showGridLines="0" zoomScale="90" zoomScaleNormal="90" workbookViewId="0">
      <selection activeCell="J20" sqref="J20"/>
    </sheetView>
  </sheetViews>
  <sheetFormatPr defaultRowHeight="15" x14ac:dyDescent="0.25"/>
  <cols>
    <col min="1" max="1" width="68.7109375" customWidth="1"/>
    <col min="2" max="2" width="10.7109375" customWidth="1"/>
    <col min="3" max="3" width="10" customWidth="1"/>
    <col min="14" max="16384" width="9.140625" style="3"/>
  </cols>
  <sheetData>
    <row r="1" spans="1:13" s="2" customFormat="1" x14ac:dyDescent="0.25"/>
    <row r="2" spans="1:13" s="2" customFormat="1" x14ac:dyDescent="0.25"/>
    <row r="3" spans="1:13" s="2" customFormat="1" x14ac:dyDescent="0.25"/>
    <row r="4" spans="1:13" s="2" customFormat="1" x14ac:dyDescent="0.25"/>
    <row r="5" spans="1:13" s="2" customFormat="1" x14ac:dyDescent="0.25"/>
    <row r="6" spans="1:13" s="2" customFormat="1" x14ac:dyDescent="0.25"/>
    <row r="7" spans="1:13" s="2" customFormat="1" x14ac:dyDescent="0.25"/>
    <row r="8" spans="1:13" x14ac:dyDescent="0.25">
      <c r="A8" s="3"/>
      <c r="B8" s="3"/>
      <c r="C8" s="3"/>
      <c r="D8" s="3"/>
      <c r="E8" s="3"/>
      <c r="F8" s="3"/>
      <c r="G8" s="3"/>
      <c r="H8" s="3"/>
      <c r="I8" s="3"/>
      <c r="J8" s="3"/>
      <c r="K8" s="3"/>
      <c r="L8" s="3"/>
      <c r="M8" s="3"/>
    </row>
    <row r="9" spans="1:13" x14ac:dyDescent="0.25">
      <c r="A9" s="3"/>
      <c r="B9" s="3"/>
      <c r="C9" s="3"/>
      <c r="D9" s="3"/>
      <c r="E9" s="3"/>
      <c r="F9" s="3"/>
      <c r="G9" s="3"/>
      <c r="H9" s="3"/>
      <c r="I9" s="3"/>
      <c r="J9" s="38"/>
      <c r="L9" s="3"/>
      <c r="M9" s="3"/>
    </row>
    <row r="10" spans="1:13" s="2" customFormat="1" ht="23.25" x14ac:dyDescent="0.35">
      <c r="A10" s="65" t="s">
        <v>113</v>
      </c>
      <c r="B10" s="65"/>
      <c r="C10" s="65"/>
      <c r="D10" s="65"/>
      <c r="E10" s="65"/>
      <c r="F10" s="65"/>
      <c r="G10" s="65"/>
      <c r="H10" s="65"/>
      <c r="I10" s="65"/>
      <c r="J10" s="65"/>
      <c r="K10" s="65"/>
      <c r="L10" s="65"/>
      <c r="M10" s="65"/>
    </row>
    <row r="11" spans="1:13" x14ac:dyDescent="0.25">
      <c r="A11" s="4"/>
      <c r="B11" s="4"/>
      <c r="C11" s="29"/>
      <c r="D11" s="101"/>
      <c r="E11" s="101"/>
      <c r="F11" s="3"/>
      <c r="G11" s="3"/>
      <c r="H11" s="3"/>
      <c r="I11" s="3"/>
      <c r="J11" s="3"/>
      <c r="K11" s="3"/>
      <c r="L11" s="3"/>
      <c r="M11" s="3"/>
    </row>
    <row r="12" spans="1:13" x14ac:dyDescent="0.25">
      <c r="A12" s="101"/>
      <c r="B12" s="71">
        <v>2022</v>
      </c>
      <c r="C12" s="71"/>
      <c r="D12" s="71">
        <v>2023</v>
      </c>
      <c r="E12" s="71"/>
      <c r="F12" s="3"/>
      <c r="G12" s="3"/>
      <c r="H12" s="3"/>
      <c r="I12" s="3"/>
      <c r="J12" s="3"/>
      <c r="K12" s="3"/>
      <c r="L12" s="3"/>
      <c r="M12" s="3"/>
    </row>
    <row r="13" spans="1:13" x14ac:dyDescent="0.25">
      <c r="A13" s="119" t="s">
        <v>120</v>
      </c>
      <c r="B13" s="58" t="s">
        <v>133</v>
      </c>
      <c r="C13" s="61" t="s">
        <v>50</v>
      </c>
      <c r="D13" s="120" t="s">
        <v>133</v>
      </c>
      <c r="E13" s="121" t="s">
        <v>50</v>
      </c>
      <c r="F13" s="3"/>
      <c r="G13" s="3"/>
      <c r="H13" s="3"/>
      <c r="I13" s="3"/>
      <c r="J13" s="3"/>
      <c r="K13" s="3"/>
      <c r="L13" s="3"/>
      <c r="M13" s="3"/>
    </row>
    <row r="14" spans="1:13" x14ac:dyDescent="0.25">
      <c r="A14" s="122" t="s">
        <v>126</v>
      </c>
      <c r="B14" s="106">
        <v>8.4</v>
      </c>
      <c r="C14" s="42">
        <v>9.1999999999999998E-2</v>
      </c>
      <c r="D14" s="102">
        <v>8.3964868255959857</v>
      </c>
      <c r="E14" s="48">
        <v>8.4959816303099886E-2</v>
      </c>
      <c r="F14" s="3"/>
      <c r="G14" s="3"/>
      <c r="H14" s="3"/>
      <c r="I14" s="3"/>
      <c r="J14" s="3"/>
      <c r="K14" s="3"/>
      <c r="L14" s="3"/>
      <c r="M14" s="3"/>
    </row>
    <row r="15" spans="1:13" x14ac:dyDescent="0.25">
      <c r="A15" s="105" t="s">
        <v>39</v>
      </c>
      <c r="B15" s="106">
        <v>8.1999999999999993</v>
      </c>
      <c r="C15" s="42">
        <v>9.0999999999999998E-2</v>
      </c>
      <c r="D15" s="102">
        <v>8.0964912280701746</v>
      </c>
      <c r="E15" s="48">
        <v>8.3811710677382315E-2</v>
      </c>
      <c r="F15" s="3"/>
      <c r="G15" s="3"/>
      <c r="H15" s="3"/>
      <c r="I15" s="3"/>
      <c r="J15" s="3"/>
      <c r="K15" s="3"/>
      <c r="L15" s="3"/>
      <c r="M15" s="3"/>
    </row>
    <row r="16" spans="1:13" x14ac:dyDescent="0.25">
      <c r="A16" s="105" t="s">
        <v>127</v>
      </c>
      <c r="B16" s="106">
        <v>8.4</v>
      </c>
      <c r="C16" s="42">
        <v>9.5000000000000001E-2</v>
      </c>
      <c r="D16" s="102">
        <v>8.3732660781841108</v>
      </c>
      <c r="E16" s="48">
        <v>8.9552238805970144E-2</v>
      </c>
      <c r="F16" s="3"/>
      <c r="G16" s="3"/>
      <c r="H16" s="3"/>
      <c r="I16" s="3"/>
      <c r="J16" s="3"/>
      <c r="K16" s="3"/>
      <c r="L16" s="3"/>
      <c r="M16" s="3"/>
    </row>
    <row r="17" spans="1:13" x14ac:dyDescent="0.25">
      <c r="A17" s="154" t="s">
        <v>119</v>
      </c>
      <c r="B17" s="45">
        <v>8.3000000000000007</v>
      </c>
      <c r="C17" s="155"/>
      <c r="D17" s="49">
        <v>8.2887480439500916</v>
      </c>
      <c r="E17" s="41"/>
      <c r="F17" s="3"/>
      <c r="G17" s="3"/>
      <c r="H17" s="3"/>
      <c r="I17" s="3"/>
      <c r="J17" s="3"/>
      <c r="K17" s="3"/>
      <c r="L17" s="3"/>
      <c r="M17" s="3"/>
    </row>
    <row r="18" spans="1:13" x14ac:dyDescent="0.25">
      <c r="A18" s="38" t="s">
        <v>152</v>
      </c>
      <c r="B18" s="30"/>
      <c r="C18" s="31"/>
      <c r="D18" s="101"/>
      <c r="E18" s="101"/>
      <c r="F18" s="3"/>
      <c r="G18" s="3"/>
      <c r="H18" s="3"/>
      <c r="I18" s="3"/>
      <c r="J18" s="3"/>
      <c r="K18" s="3"/>
      <c r="L18" s="3"/>
      <c r="M18" s="3"/>
    </row>
    <row r="19" spans="1:13" x14ac:dyDescent="0.25">
      <c r="A19" s="156"/>
      <c r="B19" s="30"/>
      <c r="C19" s="31"/>
      <c r="D19" s="101"/>
      <c r="E19" s="101"/>
      <c r="F19" s="3"/>
      <c r="G19" s="3"/>
      <c r="H19" s="3"/>
      <c r="I19" s="3"/>
      <c r="J19" s="3"/>
      <c r="K19" s="3"/>
      <c r="L19" s="3"/>
      <c r="M19" s="3"/>
    </row>
    <row r="20" spans="1:13" x14ac:dyDescent="0.25">
      <c r="A20" s="3"/>
      <c r="B20" s="3"/>
      <c r="C20" s="3"/>
      <c r="D20" s="3"/>
      <c r="E20" s="3"/>
      <c r="F20" s="3"/>
      <c r="G20" s="3"/>
      <c r="H20" s="3"/>
      <c r="I20" s="3"/>
      <c r="J20" s="3"/>
      <c r="K20" s="3"/>
      <c r="L20" s="3"/>
      <c r="M20" s="3"/>
    </row>
    <row r="21" spans="1:13" s="2" customFormat="1" ht="23.25" x14ac:dyDescent="0.35">
      <c r="A21" s="65" t="s">
        <v>48</v>
      </c>
      <c r="B21" s="65"/>
      <c r="C21" s="65"/>
      <c r="D21" s="65"/>
      <c r="E21" s="65"/>
      <c r="F21" s="65"/>
      <c r="G21" s="65"/>
      <c r="H21" s="65"/>
      <c r="I21" s="65"/>
      <c r="J21" s="65"/>
      <c r="K21" s="65"/>
      <c r="L21" s="65"/>
      <c r="M21" s="65"/>
    </row>
    <row r="22" spans="1:13" x14ac:dyDescent="0.25">
      <c r="A22" s="101"/>
      <c r="B22" s="101"/>
      <c r="C22" s="101"/>
      <c r="D22" s="101"/>
      <c r="E22" s="101"/>
      <c r="F22" s="101"/>
      <c r="G22" s="101"/>
      <c r="H22" s="101"/>
      <c r="I22" s="101"/>
      <c r="J22" s="101"/>
      <c r="K22" s="3"/>
      <c r="L22" s="3"/>
      <c r="M22" s="3"/>
    </row>
    <row r="23" spans="1:13" x14ac:dyDescent="0.25">
      <c r="A23" s="119" t="s">
        <v>120</v>
      </c>
      <c r="B23" s="116" t="s">
        <v>121</v>
      </c>
      <c r="C23" s="101"/>
      <c r="D23" s="101"/>
      <c r="E23" s="101"/>
      <c r="F23" s="101"/>
      <c r="G23" s="101"/>
      <c r="H23" s="101"/>
      <c r="I23" s="101"/>
      <c r="J23" s="101"/>
      <c r="K23" s="3"/>
      <c r="L23" s="3"/>
      <c r="M23" s="3"/>
    </row>
    <row r="24" spans="1:13" x14ac:dyDescent="0.25">
      <c r="A24" s="122" t="s">
        <v>126</v>
      </c>
      <c r="B24" s="46" t="s">
        <v>63</v>
      </c>
      <c r="C24" s="101"/>
      <c r="D24" s="101"/>
      <c r="E24" s="101"/>
      <c r="F24" s="101"/>
      <c r="G24" s="101"/>
      <c r="H24" s="101"/>
      <c r="I24" s="101"/>
      <c r="J24" s="101"/>
      <c r="K24" s="3"/>
      <c r="L24" s="3"/>
      <c r="M24" s="3"/>
    </row>
    <row r="25" spans="1:13" x14ac:dyDescent="0.25">
      <c r="A25" s="105" t="s">
        <v>39</v>
      </c>
      <c r="B25" s="46" t="s">
        <v>64</v>
      </c>
      <c r="C25" s="101"/>
      <c r="D25" s="101"/>
      <c r="E25" s="101"/>
      <c r="F25" s="101"/>
      <c r="G25" s="101"/>
      <c r="H25" s="101"/>
      <c r="I25" s="101"/>
      <c r="J25" s="101"/>
      <c r="K25" s="3"/>
      <c r="L25" s="3"/>
      <c r="M25" s="3"/>
    </row>
    <row r="26" spans="1:13" x14ac:dyDescent="0.25">
      <c r="A26" s="105" t="s">
        <v>127</v>
      </c>
      <c r="B26" s="46" t="s">
        <v>65</v>
      </c>
      <c r="C26" s="101"/>
      <c r="D26" s="101"/>
      <c r="E26" s="101"/>
      <c r="F26" s="101"/>
      <c r="G26" s="101"/>
      <c r="H26" s="101"/>
      <c r="I26" s="101"/>
      <c r="J26" s="101"/>
      <c r="K26" s="3"/>
      <c r="L26" s="3"/>
      <c r="M26" s="3"/>
    </row>
    <row r="27" spans="1:13" x14ac:dyDescent="0.25">
      <c r="A27" s="101"/>
      <c r="B27" s="101"/>
      <c r="C27" s="101"/>
      <c r="D27" s="101"/>
      <c r="E27" s="101"/>
      <c r="F27" s="101"/>
      <c r="G27" s="101"/>
      <c r="H27" s="101"/>
      <c r="I27" s="101"/>
      <c r="J27" s="101"/>
      <c r="K27" s="3"/>
      <c r="L27" s="3"/>
      <c r="M27" s="3"/>
    </row>
    <row r="28" spans="1:13" x14ac:dyDescent="0.25">
      <c r="A28" s="38" t="s">
        <v>152</v>
      </c>
      <c r="B28" s="101"/>
      <c r="C28" s="101"/>
      <c r="D28" s="101"/>
      <c r="E28" s="101"/>
      <c r="F28" s="101"/>
      <c r="G28" s="101"/>
      <c r="H28" s="101"/>
      <c r="I28" s="101"/>
      <c r="J28" s="101"/>
      <c r="K28" s="3"/>
      <c r="L28" s="3"/>
      <c r="M28" s="3"/>
    </row>
    <row r="29" spans="1:13" x14ac:dyDescent="0.25">
      <c r="A29" s="58" t="s">
        <v>48</v>
      </c>
      <c r="B29" s="58" t="s">
        <v>109</v>
      </c>
      <c r="C29" s="58" t="s">
        <v>63</v>
      </c>
      <c r="D29" s="58" t="s">
        <v>50</v>
      </c>
      <c r="E29" s="58" t="s">
        <v>64</v>
      </c>
      <c r="F29" s="58" t="s">
        <v>50</v>
      </c>
      <c r="G29" s="58" t="s">
        <v>65</v>
      </c>
      <c r="H29" s="58" t="s">
        <v>50</v>
      </c>
      <c r="I29" s="58" t="s">
        <v>49</v>
      </c>
      <c r="J29" s="6"/>
      <c r="K29" s="3" t="s">
        <v>139</v>
      </c>
      <c r="L29" s="3"/>
      <c r="M29" s="3"/>
    </row>
    <row r="30" spans="1:13" x14ac:dyDescent="0.25">
      <c r="A30" s="98" t="s">
        <v>175</v>
      </c>
      <c r="B30" s="99">
        <v>168</v>
      </c>
      <c r="C30" s="157">
        <v>7.8322147651006713</v>
      </c>
      <c r="D30" s="47">
        <v>0.1130952380952381</v>
      </c>
      <c r="E30" s="157">
        <v>6.8933333333333335</v>
      </c>
      <c r="F30" s="47">
        <v>0.10714285714285714</v>
      </c>
      <c r="G30" s="157">
        <v>7.5695364238410594</v>
      </c>
      <c r="H30" s="47">
        <v>0.10119047619047619</v>
      </c>
      <c r="I30" s="126">
        <v>7.431111111111111</v>
      </c>
      <c r="J30" s="75"/>
      <c r="K30" s="3"/>
      <c r="L30" s="3"/>
      <c r="M30" s="3"/>
    </row>
    <row r="31" spans="1:13" x14ac:dyDescent="0.25">
      <c r="A31" s="98" t="s">
        <v>176</v>
      </c>
      <c r="B31" s="99">
        <v>226</v>
      </c>
      <c r="C31" s="157">
        <v>8.1576354679802954</v>
      </c>
      <c r="D31" s="47">
        <v>0.10176991150442478</v>
      </c>
      <c r="E31" s="157">
        <v>7.9117647058823533</v>
      </c>
      <c r="F31" s="47">
        <v>9.7345132743362831E-2</v>
      </c>
      <c r="G31" s="157">
        <v>8.1831683168316829</v>
      </c>
      <c r="H31" s="47">
        <v>0.10619469026548672</v>
      </c>
      <c r="I31" s="126">
        <v>8.083743842364532</v>
      </c>
      <c r="J31" s="75"/>
      <c r="K31" s="3"/>
      <c r="L31" s="3"/>
      <c r="M31" s="3"/>
    </row>
    <row r="32" spans="1:13" x14ac:dyDescent="0.25">
      <c r="A32" s="98" t="s">
        <v>177</v>
      </c>
      <c r="B32" s="99">
        <v>83</v>
      </c>
      <c r="C32" s="157">
        <v>8.6750000000000007</v>
      </c>
      <c r="D32" s="47">
        <v>3.614457831325301E-2</v>
      </c>
      <c r="E32" s="157">
        <v>8.6999999999999993</v>
      </c>
      <c r="F32" s="47">
        <v>3.614457831325301E-2</v>
      </c>
      <c r="G32" s="157">
        <v>8.8249999999999993</v>
      </c>
      <c r="H32" s="47">
        <v>3.614457831325301E-2</v>
      </c>
      <c r="I32" s="126">
        <v>8.7333333333333325</v>
      </c>
      <c r="J32" s="75"/>
      <c r="K32" s="3"/>
      <c r="L32" s="3"/>
      <c r="M32" s="3"/>
    </row>
    <row r="33" spans="1:13" x14ac:dyDescent="0.25">
      <c r="A33" s="98" t="s">
        <v>178</v>
      </c>
      <c r="B33" s="99">
        <v>143</v>
      </c>
      <c r="C33" s="157">
        <v>8.4552238805970141</v>
      </c>
      <c r="D33" s="47">
        <v>6.2937062937062943E-2</v>
      </c>
      <c r="E33" s="157">
        <v>8.1194029850746272</v>
      </c>
      <c r="F33" s="47">
        <v>6.2937062937062943E-2</v>
      </c>
      <c r="G33" s="157">
        <v>8.4772727272727266</v>
      </c>
      <c r="H33" s="47">
        <v>7.6923076923076927E-2</v>
      </c>
      <c r="I33" s="126">
        <v>8.35</v>
      </c>
      <c r="J33" s="75"/>
      <c r="K33" s="3"/>
      <c r="L33" s="3"/>
      <c r="M33" s="3"/>
    </row>
    <row r="34" spans="1:13" x14ac:dyDescent="0.25">
      <c r="A34" s="98" t="s">
        <v>179</v>
      </c>
      <c r="B34" s="99">
        <v>49</v>
      </c>
      <c r="C34" s="157">
        <v>8.304347826086957</v>
      </c>
      <c r="D34" s="47">
        <v>6.1224489795918366E-2</v>
      </c>
      <c r="E34" s="157">
        <v>8.5869565217391308</v>
      </c>
      <c r="F34" s="47">
        <v>6.1224489795918366E-2</v>
      </c>
      <c r="G34" s="157">
        <v>8.6739130434782616</v>
      </c>
      <c r="H34" s="47">
        <v>6.1224489795918366E-2</v>
      </c>
      <c r="I34" s="126">
        <v>8.5217391304347831</v>
      </c>
      <c r="J34" s="75"/>
      <c r="K34" s="3"/>
      <c r="L34" s="3"/>
      <c r="M34" s="3"/>
    </row>
    <row r="35" spans="1:13" x14ac:dyDescent="0.25">
      <c r="A35" s="98" t="s">
        <v>180</v>
      </c>
      <c r="B35" s="99">
        <v>163</v>
      </c>
      <c r="C35" s="157">
        <v>9.1610738255033564</v>
      </c>
      <c r="D35" s="47">
        <v>8.5889570552147243E-2</v>
      </c>
      <c r="E35" s="157">
        <v>9.0066666666666659</v>
      </c>
      <c r="F35" s="47">
        <v>7.9754601226993863E-2</v>
      </c>
      <c r="G35" s="157">
        <v>8.9932432432432439</v>
      </c>
      <c r="H35" s="47">
        <v>9.202453987730061E-2</v>
      </c>
      <c r="I35" s="126">
        <v>9.053691275167786</v>
      </c>
      <c r="J35" s="75"/>
      <c r="K35" s="3"/>
      <c r="L35" s="3"/>
      <c r="M35" s="3"/>
    </row>
    <row r="36" spans="1:13" x14ac:dyDescent="0.25">
      <c r="A36" s="98" t="s">
        <v>161</v>
      </c>
      <c r="B36" s="99">
        <v>24</v>
      </c>
      <c r="C36" s="157">
        <v>8.2608695652173907</v>
      </c>
      <c r="D36" s="47">
        <v>4.1666666666666664E-2</v>
      </c>
      <c r="E36" s="157">
        <v>8.1304347826086953</v>
      </c>
      <c r="F36" s="47">
        <v>4.1666666666666664E-2</v>
      </c>
      <c r="G36" s="157">
        <v>8.3478260869565215</v>
      </c>
      <c r="H36" s="47">
        <v>4.1666666666666664E-2</v>
      </c>
      <c r="I36" s="126">
        <v>8.2463768115942031</v>
      </c>
      <c r="J36" s="75"/>
      <c r="K36" s="3"/>
      <c r="L36" s="3"/>
      <c r="M36" s="3"/>
    </row>
    <row r="37" spans="1:13" x14ac:dyDescent="0.25">
      <c r="A37" s="98" t="s">
        <v>162</v>
      </c>
      <c r="B37" s="99">
        <v>15</v>
      </c>
      <c r="C37" s="157">
        <v>8.0769230769230766</v>
      </c>
      <c r="D37" s="47">
        <v>0.13333333333333333</v>
      </c>
      <c r="E37" s="157">
        <v>8.7272727272727266</v>
      </c>
      <c r="F37" s="47">
        <v>0.26666666666666666</v>
      </c>
      <c r="G37" s="157">
        <v>8.8181818181818183</v>
      </c>
      <c r="H37" s="47">
        <v>0.26666666666666666</v>
      </c>
      <c r="I37" s="126">
        <v>8.5142857142857142</v>
      </c>
      <c r="J37" s="75"/>
      <c r="K37" s="3"/>
      <c r="L37" s="3"/>
      <c r="M37" s="3"/>
    </row>
    <row r="38" spans="1:13" x14ac:dyDescent="0.25">
      <c r="A38" s="56" t="s">
        <v>104</v>
      </c>
      <c r="B38" s="56">
        <v>871</v>
      </c>
      <c r="C38" s="101"/>
      <c r="D38" s="101"/>
      <c r="E38" s="101"/>
      <c r="F38" s="101"/>
      <c r="G38" s="101"/>
      <c r="H38" s="101"/>
      <c r="I38" s="101"/>
      <c r="J38" s="101"/>
      <c r="K38" s="3"/>
      <c r="L38" s="3"/>
      <c r="M38" s="3"/>
    </row>
    <row r="39" spans="1:13" x14ac:dyDescent="0.25">
      <c r="A39" s="101"/>
      <c r="B39" s="101"/>
      <c r="C39" s="101"/>
      <c r="D39" s="101"/>
      <c r="E39" s="101"/>
      <c r="F39" s="101"/>
      <c r="G39" s="101"/>
      <c r="H39" s="101"/>
      <c r="I39" s="101"/>
      <c r="J39" s="101"/>
      <c r="K39" s="3"/>
      <c r="L39" s="3"/>
      <c r="M39" s="3"/>
    </row>
    <row r="40" spans="1:13" x14ac:dyDescent="0.25">
      <c r="A40" s="3"/>
      <c r="B40" s="3"/>
      <c r="C40" s="3"/>
      <c r="D40" s="3"/>
      <c r="E40" s="3"/>
      <c r="F40" s="3"/>
      <c r="G40" s="3"/>
      <c r="H40" s="3"/>
      <c r="I40" s="3"/>
      <c r="J40" s="3"/>
      <c r="K40" s="3"/>
      <c r="L40" s="3"/>
      <c r="M40" s="3"/>
    </row>
    <row r="41" spans="1:13" x14ac:dyDescent="0.25">
      <c r="A41" s="3"/>
      <c r="B41" s="3"/>
      <c r="C41" s="3"/>
      <c r="D41" s="3"/>
      <c r="E41" s="3"/>
      <c r="F41" s="3"/>
      <c r="G41" s="3"/>
      <c r="H41" s="3"/>
      <c r="I41" s="3"/>
      <c r="J41" s="3"/>
      <c r="K41" s="3"/>
      <c r="L41" s="3"/>
      <c r="M41" s="3"/>
    </row>
    <row r="42" spans="1:13" x14ac:dyDescent="0.25">
      <c r="A42" s="3"/>
      <c r="B42" s="3"/>
      <c r="C42" s="3"/>
      <c r="D42" s="3"/>
      <c r="E42" s="3"/>
      <c r="F42" s="3"/>
      <c r="G42" s="3"/>
      <c r="H42" s="3"/>
      <c r="I42" s="3"/>
      <c r="J42" s="3"/>
      <c r="K42" s="3"/>
      <c r="L42" s="3"/>
      <c r="M42" s="3"/>
    </row>
    <row r="43" spans="1:13" x14ac:dyDescent="0.25">
      <c r="A43" s="3"/>
      <c r="B43" s="3"/>
      <c r="C43" s="3"/>
      <c r="D43" s="3"/>
      <c r="E43" s="3"/>
      <c r="F43" s="3"/>
      <c r="G43" s="3"/>
      <c r="H43" s="3"/>
      <c r="I43" s="3"/>
      <c r="J43" s="3"/>
      <c r="K43" s="3"/>
      <c r="L43" s="3"/>
      <c r="M43" s="3"/>
    </row>
    <row r="44" spans="1:13" x14ac:dyDescent="0.25">
      <c r="A44" s="3"/>
      <c r="B44" s="3"/>
      <c r="C44" s="3"/>
      <c r="D44" s="3"/>
      <c r="E44" s="3"/>
      <c r="F44" s="3"/>
      <c r="G44" s="3"/>
      <c r="H44" s="3"/>
      <c r="I44" s="3"/>
      <c r="J44" s="3"/>
      <c r="K44" s="3"/>
      <c r="L44" s="3"/>
      <c r="M44" s="3"/>
    </row>
    <row r="45" spans="1:13" x14ac:dyDescent="0.25">
      <c r="A45" s="3"/>
      <c r="B45" s="3"/>
      <c r="C45" s="3"/>
      <c r="D45" s="3"/>
      <c r="E45" s="3"/>
      <c r="F45" s="3"/>
      <c r="G45" s="3"/>
      <c r="H45" s="3"/>
      <c r="I45" s="3"/>
      <c r="J45" s="3"/>
      <c r="K45" s="3"/>
      <c r="L45" s="3"/>
      <c r="M45" s="3"/>
    </row>
    <row r="46" spans="1:13" x14ac:dyDescent="0.25">
      <c r="A46" s="3"/>
      <c r="B46" s="3"/>
      <c r="C46" s="3"/>
      <c r="D46" s="3"/>
      <c r="E46" s="3"/>
      <c r="F46" s="3"/>
      <c r="G46" s="3"/>
      <c r="H46" s="3"/>
      <c r="I46" s="3"/>
      <c r="J46" s="3"/>
      <c r="K46" s="3"/>
      <c r="L46" s="3"/>
      <c r="M46" s="3"/>
    </row>
    <row r="47" spans="1:13" x14ac:dyDescent="0.25">
      <c r="A47" s="3"/>
      <c r="B47" s="3"/>
      <c r="C47" s="3"/>
      <c r="D47" s="3"/>
      <c r="E47" s="3"/>
      <c r="F47" s="3"/>
      <c r="G47" s="3"/>
      <c r="H47" s="3"/>
      <c r="I47" s="3"/>
      <c r="J47" s="3"/>
      <c r="K47" s="3"/>
      <c r="L47" s="3"/>
      <c r="M47" s="3"/>
    </row>
    <row r="48" spans="1:13" x14ac:dyDescent="0.25">
      <c r="A48" s="3"/>
      <c r="B48" s="3"/>
      <c r="C48" s="3"/>
      <c r="D48" s="3"/>
      <c r="E48" s="3"/>
      <c r="F48" s="3"/>
      <c r="G48" s="3"/>
      <c r="H48" s="3"/>
      <c r="I48" s="3"/>
      <c r="J48" s="3"/>
      <c r="K48" s="3"/>
      <c r="L48" s="3"/>
      <c r="M48" s="3"/>
    </row>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sheetData>
  <sheetProtection algorithmName="SHA-512" hashValue="LyiU8yCqzoI4r/AK1glKcAJlv0i/EEWzAk8JvKhl/2hCES5cmsKTJ8xOUf/WOp6qWGBVGvB1bE0aWd9z/qnNbA==" saltValue="5iq2xkk5SZ9povhutZkTFA==" spinCount="100000" sheet="1" sort="0" autoFilter="0" pivotTables="0"/>
  <mergeCells count="4">
    <mergeCell ref="A10:M10"/>
    <mergeCell ref="A21:M21"/>
    <mergeCell ref="B12:C12"/>
    <mergeCell ref="D12:E12"/>
  </mergeCells>
  <phoneticPr fontId="8" type="noConversion"/>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MENU</vt:lpstr>
      <vt:lpstr>APRESENTAÇÃO</vt:lpstr>
      <vt:lpstr>REPRESENTATIVIDADE</vt:lpstr>
      <vt:lpstr>GERAL</vt:lpstr>
      <vt:lpstr>CURSO</vt:lpstr>
      <vt:lpstr>COORDENAÇÃO</vt:lpstr>
      <vt:lpstr>SECRETARIA POLO</vt:lpstr>
      <vt:lpstr>SOLICITAÇÃO_SERVIÇOS</vt:lpstr>
      <vt:lpstr>TUTORIA_DISTÂNCIA</vt:lpstr>
      <vt:lpstr>SERVIÇOS FINANCEIROS</vt:lpstr>
      <vt:lpstr>CMA</vt:lpstr>
      <vt:lpstr>CPA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RODRIGUES CECCON</dc:creator>
  <cp:lastModifiedBy>KATIA JORY KALINOWSKI</cp:lastModifiedBy>
  <dcterms:created xsi:type="dcterms:W3CDTF">2022-07-18T15:14:51Z</dcterms:created>
  <dcterms:modified xsi:type="dcterms:W3CDTF">2023-07-20T20:39:18Z</dcterms:modified>
</cp:coreProperties>
</file>