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X:\CPA\AUTOAVALIAÇÃO\Divulgação - Relatórios Gerenciais\2023\PSC\"/>
    </mc:Choice>
  </mc:AlternateContent>
  <xr:revisionPtr revIDLastSave="0" documentId="13_ncr:1_{02989C89-F43B-4A5B-8559-BE6EC4DA2BC5}" xr6:coauthVersionLast="47" xr6:coauthVersionMax="47" xr10:uidLastSave="{00000000-0000-0000-0000-000000000000}"/>
  <workbookProtection workbookAlgorithmName="SHA-512" workbookHashValue="eJXalMw8UJR6YVYBKAOddqcNR62WXGnL8S4txGDB6bMOofxr8czRrz2KHX4vuh0YkCH/fPradZIihSevRDudyg==" workbookSaltValue="Go4ye69y7fJ/hJetS3ApTQ==" workbookSpinCount="100000" lockStructure="1"/>
  <bookViews>
    <workbookView xWindow="-120" yWindow="-120" windowWidth="29040" windowHeight="15840" xr2:uid="{264840FE-C50A-4A55-B438-B4170C5D7B8E}"/>
  </bookViews>
  <sheets>
    <sheet name="Menu" sheetId="16" r:id="rId1"/>
    <sheet name="Apresentação" sheetId="15" r:id="rId2"/>
    <sheet name="Curso" sheetId="12" r:id="rId3"/>
    <sheet name="Coordenação" sheetId="13" r:id="rId4"/>
    <sheet name="Central de Atendimento" sheetId="7" r:id="rId5"/>
    <sheet name="Solicitação Serviços" sheetId="10" r:id="rId6"/>
    <sheet name="Serviços Financeiros" sheetId="11" r:id="rId7"/>
    <sheet name="CMA" sheetId="8" r:id="rId8"/>
    <sheet name="CPA"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0" l="1"/>
  <c r="C62" i="12"/>
</calcChain>
</file>

<file path=xl/sharedStrings.xml><?xml version="1.0" encoding="utf-8"?>
<sst xmlns="http://schemas.openxmlformats.org/spreadsheetml/2006/main" count="214" uniqueCount="113">
  <si>
    <t>Escola Superior de Gestão Pública, Política, Jurídica e Segurança</t>
  </si>
  <si>
    <t>GERAL</t>
  </si>
  <si>
    <t>NTCA</t>
  </si>
  <si>
    <t>MÉDIA</t>
  </si>
  <si>
    <t>Entre as alternativas abaixo, quais delas você considera que servem de incentivo para que responda sempre aos questionários da CPA?</t>
  </si>
  <si>
    <t>Concordo parcialmente</t>
  </si>
  <si>
    <t>Não concordo/nem discordo</t>
  </si>
  <si>
    <t>Discordo parcialmente</t>
  </si>
  <si>
    <t>Discordo totalmente</t>
  </si>
  <si>
    <t>Os conteúdos das disciplinas são bem integrados</t>
  </si>
  <si>
    <t>Os conteúdos das disciplinas são relativamente integrados</t>
  </si>
  <si>
    <t>Os conteúdos das disciplinas são pouco integrados</t>
  </si>
  <si>
    <t>Os conteúdos das disciplinas não apresentam integração</t>
  </si>
  <si>
    <t>Como você avalia o nível de exigência do curso:</t>
  </si>
  <si>
    <t>Deveria exigir muito mais de mim</t>
  </si>
  <si>
    <t>Deveria exigir um pouco mais de mim</t>
  </si>
  <si>
    <t>Exige de mim na medida certa</t>
  </si>
  <si>
    <t>Deveria exigir um pouco menos de mim</t>
  </si>
  <si>
    <t>Deveria exigir muito menos de mim</t>
  </si>
  <si>
    <t>Mantém bom relacionamento com os alunos:</t>
  </si>
  <si>
    <t xml:space="preserve">Concordo totalmente    </t>
  </si>
  <si>
    <t xml:space="preserve">Concordo parcialmente  </t>
  </si>
  <si>
    <t xml:space="preserve">Discordo parcialmente  </t>
  </si>
  <si>
    <t>Não tenho condições de avaliar</t>
  </si>
  <si>
    <t>Tem disponibilidade para atendimento aos alunos:</t>
  </si>
  <si>
    <t>Promove diálogo entre docentes e discentes:</t>
  </si>
  <si>
    <t>Estimula a participação dos acadêmicos em projetos e eventos:</t>
  </si>
  <si>
    <t>Sim, sempre</t>
  </si>
  <si>
    <t>Semanalmente</t>
  </si>
  <si>
    <t>Não conheço o setor e quais serviços ele oferece</t>
  </si>
  <si>
    <t>Conheço o setor, mas nunca precisei utilizar seus serviços</t>
  </si>
  <si>
    <t>Ocasionalmente</t>
  </si>
  <si>
    <t>Mensalmente</t>
  </si>
  <si>
    <t>Quinzenalmente</t>
  </si>
  <si>
    <t>Não, em nenhuma das vezes</t>
  </si>
  <si>
    <t>Sim, na maior parte das vezes</t>
  </si>
  <si>
    <t>Sim, na menor parte das vezes</t>
  </si>
  <si>
    <t>Ganhar uma certificação a cada preenchimento.</t>
  </si>
  <si>
    <t>O preenchimento do questionário ser mais fácil.</t>
  </si>
  <si>
    <t>Ocorrerem menos pesquisas ao longo do ano.</t>
  </si>
  <si>
    <t>Os questionários serem mais curtos.</t>
  </si>
  <si>
    <t>Realização de alguma ação promocional, como sorteios de prêmios.</t>
  </si>
  <si>
    <t>Saber mais sobre o impacto das avaliações para o curso e o Polo.</t>
  </si>
  <si>
    <t>Ter mais conhecimento sobre o trabalho da CPA.</t>
  </si>
  <si>
    <t>Outra. Qual?*</t>
  </si>
  <si>
    <t>Curso</t>
  </si>
  <si>
    <t>Reconhecidos pelo Ministério da Educação – MEC</t>
  </si>
  <si>
    <t>Tenham uma boa avaliação do MEC (ENADE e Reconhecimento de Curso)</t>
  </si>
  <si>
    <t>Possuam professores com boa formação acadêmica, maioria de mestres e doutores</t>
  </si>
  <si>
    <t>Sejam tradicionais, de profissões já reconhecidas pelo mercado</t>
  </si>
  <si>
    <t>Sejam inovadores, de novas profissões do mercado de trabalho</t>
  </si>
  <si>
    <t>Possuam flexibilidade de matriz curricular, para poder montar meu perfil profissional</t>
  </si>
  <si>
    <t>Que possibilitem flexibilidade nos horários de estudo</t>
  </si>
  <si>
    <t>Apresentem práticas e estudos de caso realizados em laboratórios (físicos ou virtuais)</t>
  </si>
  <si>
    <t>Possuam bons materiais didáticos</t>
  </si>
  <si>
    <t>Ofertem livros físicos e/ou virtuais</t>
  </si>
  <si>
    <t>Ofertem materiais para atividades práticas individuais (laboratórios portáteis)</t>
  </si>
  <si>
    <t>Tenham aulas ao vivo (mesmo que on-line) com professores e alunos</t>
  </si>
  <si>
    <t>Realizem atividades em grupo</t>
  </si>
  <si>
    <t>Possuam professores com boa experiência no mercado de trabalho em suas áreas</t>
  </si>
  <si>
    <t>MENU</t>
  </si>
  <si>
    <t>APRESENTAÇÃO</t>
  </si>
  <si>
    <t>Péssimo</t>
  </si>
  <si>
    <t>Ruim</t>
  </si>
  <si>
    <t>Regular</t>
  </si>
  <si>
    <t>Bom</t>
  </si>
  <si>
    <t>Excelente</t>
  </si>
  <si>
    <t>REPRESENTATIVIDADE</t>
  </si>
  <si>
    <t>Escola</t>
  </si>
  <si>
    <t>Código do Curso</t>
  </si>
  <si>
    <t>Total de Alunos</t>
  </si>
  <si>
    <t>Respondentes</t>
  </si>
  <si>
    <t>Representatividade</t>
  </si>
  <si>
    <t>TOTAL</t>
  </si>
  <si>
    <t xml:space="preserve">BACHARELADO EM DIREITO </t>
  </si>
  <si>
    <t>BACHARELADO EM DIREITO</t>
  </si>
  <si>
    <t xml:space="preserve">O curso corresponde às expectativas iniciais: </t>
  </si>
  <si>
    <t>%</t>
  </si>
  <si>
    <t>Concordo totalmente</t>
  </si>
  <si>
    <t xml:space="preserve">O curso propicia formação necessária para o desempenho profissional: </t>
  </si>
  <si>
    <t xml:space="preserve">Avalie o currículo do seu curso em relação à integração entre os conteúdos das disciplinas do módulo: </t>
  </si>
  <si>
    <t xml:space="preserve">Ao buscar uma boa formação que o habilite a um novo emprego ou profissão, você procura cursos que possuem principalmente, quais das seguintes características: </t>
  </si>
  <si>
    <t>Obs.: Questão de múltipla escolha.</t>
  </si>
  <si>
    <t>QUESITOS</t>
  </si>
  <si>
    <t>MÉDIA GERAL</t>
  </si>
  <si>
    <t>*NTCA: Não Tenho Condições de Avaliar</t>
  </si>
  <si>
    <t>Média</t>
  </si>
  <si>
    <t>Facilidade de uso do módulo de solicitação de serviços no Univirtus</t>
  </si>
  <si>
    <t xml:space="preserve">Facilidade para encontrar o serviço que necessita </t>
  </si>
  <si>
    <t xml:space="preserve">Cumprimento do prazo de retorno das solicitações realizadas </t>
  </si>
  <si>
    <t>Qualidade do atendimento (cordialidade, agilidade, disponibilidade para atendimento).</t>
  </si>
  <si>
    <t>Fornecimento adequado de informações (segurança e confiabilidade na informação fornecida).</t>
  </si>
  <si>
    <t>Retorno aos alunos de questionamentos ou solicitações.</t>
  </si>
  <si>
    <t>Facilidade de uso do módulo financeiro no Univirtus</t>
  </si>
  <si>
    <t>Tempo de espera para o atendimento</t>
  </si>
  <si>
    <t>Limpeza e comodidade dos espaços de espera e atendimento</t>
  </si>
  <si>
    <t>Qualidade do atendimento (cordialidade, agilidade, disponibilidade para atendimento)</t>
  </si>
  <si>
    <t>Fornecimento adequado de informações (segurança e confiabilidade na informação fornecida)</t>
  </si>
  <si>
    <t>Retorno para os protocolos abertos (questões financeiras, documentação acadêmica, ajustes de grade, etc)</t>
  </si>
  <si>
    <t>Conhecimento técnico do atendente (domínio dos processos e procedimentos internos dos diferentes setores da instituição)</t>
  </si>
  <si>
    <t>Caso, nos últimos 12 meses, você tenha feito contato com a Central de Mediação Acadêmica – CMA, o retorno dado pelo setor, solucionou seu problema</t>
  </si>
  <si>
    <t xml:space="preserve">Com que frequência você recorre aos serviços do Centro de Mediação Acadêmica - CMA (autoatendimento, atendimento on-line, 0800 ou ícone “contatos” do AVA Univirtus)? </t>
  </si>
  <si>
    <t>Qualidade do atendimento realizado pelo 0800 (telefone)</t>
  </si>
  <si>
    <t>Fornecimento adequado de informações por meio do 0800 (telefone)</t>
  </si>
  <si>
    <t>Importância dos temas pesquisados</t>
  </si>
  <si>
    <t>Quantidade de pesquisas realizadas ao ano</t>
  </si>
  <si>
    <t>Clareza e objetividade das questões</t>
  </si>
  <si>
    <t>Número de questões e tamanho do questionário</t>
  </si>
  <si>
    <t>Facilidade de preenchimento e envio dos questionários</t>
  </si>
  <si>
    <r>
      <t xml:space="preserve">Facilidade de utilização da ferramenta de </t>
    </r>
    <r>
      <rPr>
        <u/>
        <sz val="10"/>
        <color theme="1"/>
        <rFont val="Arial"/>
        <family val="2"/>
      </rPr>
      <t>autoatendimento</t>
    </r>
    <r>
      <rPr>
        <sz val="10"/>
        <color theme="1"/>
        <rFont val="Arial"/>
        <family val="2"/>
      </rPr>
      <t xml:space="preserve"> (automático – Chat Robô)</t>
    </r>
  </si>
  <si>
    <r>
      <t xml:space="preserve">Fornecimento adequado de informações por meio do </t>
    </r>
    <r>
      <rPr>
        <u/>
        <sz val="10"/>
        <color theme="1"/>
        <rFont val="Arial"/>
        <family val="2"/>
      </rPr>
      <t xml:space="preserve">autoatendimento </t>
    </r>
    <r>
      <rPr>
        <sz val="10"/>
        <color theme="1"/>
        <rFont val="Arial"/>
        <family val="2"/>
      </rPr>
      <t>(automático – Chat Robô)</t>
    </r>
  </si>
  <si>
    <r>
      <t xml:space="preserve">Qualidade do atendimento realizado pelo </t>
    </r>
    <r>
      <rPr>
        <u/>
        <sz val="10"/>
        <color theme="1"/>
        <rFont val="Arial"/>
        <family val="2"/>
      </rPr>
      <t>atendimento on-line</t>
    </r>
    <r>
      <rPr>
        <sz val="10"/>
        <color theme="1"/>
        <rFont val="Arial"/>
        <family val="2"/>
      </rPr>
      <t xml:space="preserve"> (Chat com Assistente)</t>
    </r>
  </si>
  <si>
    <r>
      <t xml:space="preserve">Fornecimento adequado de informações por meio do </t>
    </r>
    <r>
      <rPr>
        <u/>
        <sz val="10"/>
        <color theme="1"/>
        <rFont val="Arial"/>
        <family val="2"/>
      </rPr>
      <t>atendimento on-line</t>
    </r>
    <r>
      <rPr>
        <sz val="10"/>
        <color theme="1"/>
        <rFont val="Arial"/>
        <family val="2"/>
      </rPr>
      <t xml:space="preserve"> (Chat com Assistente)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</si>
</sst>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_-;\-* #,##0.0_-;_-* &quot;-&quot;??_-;_-@_-"/>
    <numFmt numFmtId="165" formatCode="0.0"/>
    <numFmt numFmtId="166" formatCode="0.0%"/>
  </numFmts>
  <fonts count="15" x14ac:knownFonts="1">
    <font>
      <sz val="11"/>
      <color theme="1"/>
      <name val="Calibri"/>
      <family val="2"/>
      <scheme val="minor"/>
    </font>
    <font>
      <sz val="11"/>
      <color theme="1"/>
      <name val="Calibri"/>
      <family val="2"/>
      <scheme val="minor"/>
    </font>
    <font>
      <sz val="11"/>
      <name val="Calibri"/>
      <family val="2"/>
      <scheme val="minor"/>
    </font>
    <font>
      <b/>
      <sz val="11"/>
      <color theme="1"/>
      <name val="Calibri"/>
      <family val="2"/>
      <scheme val="minor"/>
    </font>
    <font>
      <sz val="24"/>
      <color theme="1"/>
      <name val="Calibri"/>
      <family val="2"/>
      <scheme val="minor"/>
    </font>
    <font>
      <b/>
      <sz val="24"/>
      <color rgb="FFFF0000"/>
      <name val="Calibri"/>
      <family val="2"/>
      <scheme val="minor"/>
    </font>
    <font>
      <b/>
      <sz val="18"/>
      <color theme="0"/>
      <name val="Calibri"/>
      <family val="2"/>
      <scheme val="minor"/>
    </font>
    <font>
      <b/>
      <sz val="12"/>
      <color theme="1"/>
      <name val="Calibri"/>
      <family val="2"/>
      <scheme val="minor"/>
    </font>
    <font>
      <b/>
      <sz val="12"/>
      <color rgb="FF000000"/>
      <name val="Calibri"/>
      <family val="2"/>
      <scheme val="minor"/>
    </font>
    <font>
      <sz val="10"/>
      <color theme="1"/>
      <name val="Arial"/>
      <family val="2"/>
    </font>
    <font>
      <b/>
      <sz val="10"/>
      <color theme="1"/>
      <name val="Arial"/>
      <family val="2"/>
    </font>
    <font>
      <b/>
      <sz val="10"/>
      <name val="Arial"/>
      <family val="2"/>
    </font>
    <font>
      <sz val="10"/>
      <name val="Arial"/>
      <family val="2"/>
    </font>
    <font>
      <i/>
      <sz val="10"/>
      <color rgb="FFFF0000"/>
      <name val="Arial"/>
      <family val="2"/>
    </font>
    <font>
      <u/>
      <sz val="10"/>
      <color theme="1"/>
      <name val="Arial"/>
      <family val="2"/>
    </font>
  </fonts>
  <fills count="7">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D9D9D9"/>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hair">
        <color auto="1"/>
      </left>
      <right style="hair">
        <color auto="1"/>
      </right>
      <top/>
      <bottom style="hair">
        <color auto="1"/>
      </bottom>
      <diagonal/>
    </border>
    <border>
      <left style="hair">
        <color indexed="64"/>
      </left>
      <right style="hair">
        <color indexed="64"/>
      </right>
      <top style="hair">
        <color indexed="64"/>
      </top>
      <bottom style="hair">
        <color indexed="64"/>
      </bottom>
      <diagonal/>
    </border>
    <border>
      <left style="dotted">
        <color indexed="64"/>
      </left>
      <right style="dotted">
        <color indexed="64"/>
      </right>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top/>
      <bottom style="hair">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6">
    <xf numFmtId="0" fontId="0" fillId="0" borderId="0" xfId="0"/>
    <xf numFmtId="166" fontId="0" fillId="0" borderId="0" xfId="2" applyNumberFormat="1" applyFont="1" applyFill="1" applyAlignment="1">
      <alignment horizontal="center"/>
    </xf>
    <xf numFmtId="164" fontId="0" fillId="0" borderId="0" xfId="1" applyNumberFormat="1" applyFont="1" applyFill="1" applyAlignment="1">
      <alignment horizontal="center"/>
    </xf>
    <xf numFmtId="165" fontId="0" fillId="0" borderId="0" xfId="2" applyNumberFormat="1" applyFont="1" applyFill="1" applyAlignment="1">
      <alignment horizontal="center"/>
    </xf>
    <xf numFmtId="0" fontId="2" fillId="0" borderId="0" xfId="0" applyFont="1" applyAlignment="1">
      <alignment horizontal="left"/>
    </xf>
    <xf numFmtId="166" fontId="2" fillId="0" borderId="0" xfId="2" applyNumberFormat="1" applyFont="1" applyFill="1"/>
    <xf numFmtId="0" fontId="0" fillId="3" borderId="0" xfId="0" applyFill="1"/>
    <xf numFmtId="0" fontId="0" fillId="2" borderId="0" xfId="0" applyFill="1"/>
    <xf numFmtId="0" fontId="4" fillId="2" borderId="0" xfId="0" applyFont="1" applyFill="1" applyAlignment="1">
      <alignment horizontal="center"/>
    </xf>
    <xf numFmtId="0" fontId="5" fillId="2" borderId="0" xfId="0" applyFont="1" applyFill="1" applyAlignment="1">
      <alignment horizontal="center"/>
    </xf>
    <xf numFmtId="0" fontId="6" fillId="3" borderId="0" xfId="0" applyFont="1" applyFill="1" applyAlignment="1">
      <alignment horizontal="center"/>
    </xf>
    <xf numFmtId="0" fontId="7"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0" fillId="0" borderId="0" xfId="0" applyFill="1"/>
    <xf numFmtId="0" fontId="0" fillId="0" borderId="0" xfId="0" applyBorder="1"/>
    <xf numFmtId="166" fontId="3" fillId="0" borderId="0" xfId="2" applyNumberFormat="1" applyFont="1" applyFill="1" applyBorder="1" applyAlignment="1">
      <alignment horizontal="center" vertical="center"/>
    </xf>
    <xf numFmtId="0" fontId="0" fillId="0" borderId="0" xfId="0" applyFill="1" applyBorder="1"/>
    <xf numFmtId="166" fontId="0" fillId="0" borderId="0" xfId="2" applyNumberFormat="1" applyFont="1" applyFill="1" applyBorder="1" applyAlignment="1">
      <alignment horizontal="center" vertical="center"/>
    </xf>
    <xf numFmtId="165" fontId="0" fillId="0" borderId="0" xfId="0" applyNumberFormat="1" applyFill="1" applyBorder="1" applyAlignment="1">
      <alignment horizontal="center" vertical="center"/>
    </xf>
    <xf numFmtId="165" fontId="3" fillId="0" borderId="0" xfId="0" applyNumberFormat="1" applyFont="1" applyFill="1" applyBorder="1" applyAlignment="1">
      <alignment horizontal="center" vertical="center"/>
    </xf>
    <xf numFmtId="0" fontId="2" fillId="0" borderId="0" xfId="0" applyFont="1" applyFill="1"/>
    <xf numFmtId="166" fontId="9" fillId="2" borderId="5" xfId="2" applyNumberFormat="1" applyFont="1" applyFill="1" applyBorder="1" applyAlignment="1">
      <alignment horizontal="center"/>
    </xf>
    <xf numFmtId="166" fontId="10" fillId="2" borderId="5" xfId="0" applyNumberFormat="1" applyFont="1" applyFill="1" applyBorder="1" applyAlignment="1">
      <alignment horizontal="center"/>
    </xf>
    <xf numFmtId="165" fontId="9" fillId="2" borderId="5" xfId="0" applyNumberFormat="1" applyFont="1" applyFill="1" applyBorder="1" applyAlignment="1">
      <alignment horizontal="center"/>
    </xf>
    <xf numFmtId="166" fontId="9" fillId="0" borderId="5" xfId="2" applyNumberFormat="1" applyFont="1" applyBorder="1" applyAlignment="1">
      <alignment horizontal="center"/>
    </xf>
    <xf numFmtId="165" fontId="10" fillId="2" borderId="5" xfId="0" applyNumberFormat="1" applyFont="1" applyFill="1" applyBorder="1" applyAlignment="1">
      <alignment horizontal="center"/>
    </xf>
    <xf numFmtId="0" fontId="9" fillId="0" borderId="5" xfId="0" applyFont="1" applyBorder="1"/>
    <xf numFmtId="0" fontId="10" fillId="5" borderId="2" xfId="0" applyFont="1" applyFill="1" applyBorder="1" applyAlignment="1">
      <alignment horizontal="center" vertical="center"/>
    </xf>
    <xf numFmtId="0" fontId="10" fillId="5" borderId="2" xfId="0" applyFont="1" applyFill="1" applyBorder="1" applyAlignment="1">
      <alignment horizontal="center" wrapText="1"/>
    </xf>
    <xf numFmtId="16" fontId="10" fillId="5" borderId="3" xfId="0" applyNumberFormat="1" applyFont="1" applyFill="1" applyBorder="1" applyAlignment="1">
      <alignment horizontal="center" vertical="center"/>
    </xf>
    <xf numFmtId="0" fontId="10" fillId="5" borderId="3" xfId="0" applyFont="1" applyFill="1" applyBorder="1" applyAlignment="1">
      <alignment horizontal="center" vertical="center"/>
    </xf>
    <xf numFmtId="0" fontId="10" fillId="5" borderId="3" xfId="0" applyFont="1" applyFill="1" applyBorder="1" applyAlignment="1">
      <alignment horizontal="center" wrapText="1"/>
    </xf>
    <xf numFmtId="0" fontId="9" fillId="0" borderId="6" xfId="0" applyFont="1" applyBorder="1" applyAlignment="1">
      <alignment horizontal="center" vertical="center"/>
    </xf>
    <xf numFmtId="0" fontId="9" fillId="0" borderId="5" xfId="0" applyFont="1" applyFill="1" applyBorder="1" applyAlignment="1">
      <alignment horizontal="left" vertical="center"/>
    </xf>
    <xf numFmtId="0" fontId="9" fillId="0" borderId="5" xfId="0" applyFont="1" applyFill="1" applyBorder="1" applyAlignment="1">
      <alignment horizontal="center" vertical="center" wrapText="1"/>
    </xf>
    <xf numFmtId="0" fontId="9" fillId="0" borderId="5" xfId="0" applyFont="1" applyBorder="1" applyAlignment="1">
      <alignment horizontal="center" vertical="center"/>
    </xf>
    <xf numFmtId="166" fontId="9" fillId="0" borderId="5" xfId="2" applyNumberFormat="1" applyFont="1" applyBorder="1" applyAlignment="1">
      <alignment horizontal="center" vertical="center"/>
    </xf>
    <xf numFmtId="0" fontId="10" fillId="2" borderId="0" xfId="0" applyFont="1" applyFill="1" applyAlignment="1">
      <alignment horizontal="left"/>
    </xf>
    <xf numFmtId="0" fontId="9" fillId="2" borderId="0" xfId="0" applyFont="1" applyFill="1"/>
    <xf numFmtId="0" fontId="10" fillId="2" borderId="5" xfId="0" applyFont="1" applyFill="1" applyBorder="1" applyAlignment="1">
      <alignment horizontal="center" vertical="center"/>
    </xf>
    <xf numFmtId="166" fontId="10" fillId="2" borderId="5" xfId="2" applyNumberFormat="1" applyFont="1" applyFill="1" applyBorder="1" applyAlignment="1">
      <alignment horizontal="center" vertical="center"/>
    </xf>
    <xf numFmtId="0" fontId="9" fillId="0" borderId="0" xfId="0" applyFont="1"/>
    <xf numFmtId="0" fontId="11" fillId="6" borderId="7" xfId="0" applyFont="1" applyFill="1" applyBorder="1" applyAlignment="1">
      <alignment horizontal="center"/>
    </xf>
    <xf numFmtId="166" fontId="10" fillId="5" borderId="5" xfId="2" applyNumberFormat="1" applyFont="1" applyFill="1" applyBorder="1" applyAlignment="1">
      <alignment horizontal="center"/>
    </xf>
    <xf numFmtId="0" fontId="12" fillId="2" borderId="5" xfId="0" applyFont="1" applyFill="1" applyBorder="1" applyAlignment="1">
      <alignment vertical="center"/>
    </xf>
    <xf numFmtId="166" fontId="9" fillId="2" borderId="5" xfId="2" applyNumberFormat="1" applyFont="1" applyFill="1" applyBorder="1" applyAlignment="1">
      <alignment horizontal="center" vertical="center"/>
    </xf>
    <xf numFmtId="0" fontId="11" fillId="2" borderId="5" xfId="0" applyFont="1" applyFill="1" applyBorder="1" applyAlignment="1">
      <alignment horizontal="center" vertical="center"/>
    </xf>
    <xf numFmtId="166" fontId="10" fillId="5" borderId="7" xfId="2" applyNumberFormat="1" applyFont="1" applyFill="1" applyBorder="1" applyAlignment="1">
      <alignment horizontal="center"/>
    </xf>
    <xf numFmtId="0" fontId="11" fillId="6" borderId="7" xfId="0" applyFont="1" applyFill="1" applyBorder="1" applyAlignment="1">
      <alignment horizontal="center" vertical="center"/>
    </xf>
    <xf numFmtId="166" fontId="10" fillId="5" borderId="7" xfId="2" applyNumberFormat="1" applyFont="1" applyFill="1" applyBorder="1" applyAlignment="1">
      <alignment horizontal="center" vertical="center"/>
    </xf>
    <xf numFmtId="166" fontId="10" fillId="5" borderId="5" xfId="2" applyNumberFormat="1" applyFont="1" applyFill="1" applyBorder="1" applyAlignment="1">
      <alignment horizontal="center" vertical="center"/>
    </xf>
    <xf numFmtId="0" fontId="9" fillId="2" borderId="5" xfId="0" applyFont="1" applyFill="1" applyBorder="1" applyAlignment="1">
      <alignment vertical="center"/>
    </xf>
    <xf numFmtId="0" fontId="11" fillId="5" borderId="5" xfId="0" applyFont="1" applyFill="1" applyBorder="1" applyAlignment="1">
      <alignment vertical="center" wrapText="1"/>
    </xf>
    <xf numFmtId="0" fontId="9" fillId="2" borderId="5" xfId="0" applyFont="1" applyFill="1" applyBorder="1"/>
    <xf numFmtId="0" fontId="13" fillId="2" borderId="0" xfId="0" applyFont="1" applyFill="1" applyAlignment="1">
      <alignment horizontal="left"/>
    </xf>
    <xf numFmtId="166" fontId="9" fillId="2" borderId="0" xfId="2" applyNumberFormat="1" applyFont="1" applyFill="1"/>
    <xf numFmtId="0" fontId="10" fillId="2" borderId="0" xfId="0" applyFont="1" applyFill="1"/>
    <xf numFmtId="0" fontId="10" fillId="6" borderId="5" xfId="0" applyFont="1" applyFill="1" applyBorder="1" applyAlignment="1">
      <alignment horizontal="left"/>
    </xf>
    <xf numFmtId="0" fontId="10" fillId="0" borderId="5" xfId="0" applyFont="1" applyBorder="1" applyAlignment="1">
      <alignment horizontal="center" vertical="center"/>
    </xf>
    <xf numFmtId="166" fontId="10" fillId="0" borderId="5" xfId="2" applyNumberFormat="1" applyFont="1" applyFill="1" applyBorder="1" applyAlignment="1">
      <alignment horizontal="center"/>
    </xf>
    <xf numFmtId="0" fontId="9" fillId="0" borderId="0" xfId="0" applyFont="1" applyFill="1" applyBorder="1"/>
    <xf numFmtId="0" fontId="9" fillId="2" borderId="0" xfId="0" applyFont="1" applyFill="1" applyAlignment="1">
      <alignment horizontal="left"/>
    </xf>
    <xf numFmtId="0" fontId="11" fillId="6" borderId="7" xfId="0" applyFont="1" applyFill="1" applyBorder="1" applyAlignment="1">
      <alignment horizontal="center"/>
    </xf>
    <xf numFmtId="0" fontId="10" fillId="5" borderId="7" xfId="0" applyFont="1" applyFill="1" applyBorder="1" applyAlignment="1">
      <alignment horizontal="center" wrapText="1"/>
    </xf>
    <xf numFmtId="0" fontId="10" fillId="5" borderId="7" xfId="0" applyFont="1" applyFill="1" applyBorder="1" applyAlignment="1">
      <alignment horizontal="center"/>
    </xf>
    <xf numFmtId="0" fontId="10" fillId="5" borderId="8" xfId="0" applyFont="1" applyFill="1" applyBorder="1" applyAlignment="1">
      <alignment horizontal="center"/>
    </xf>
    <xf numFmtId="165" fontId="9" fillId="0" borderId="5" xfId="0" applyNumberFormat="1" applyFont="1" applyBorder="1" applyAlignment="1">
      <alignment horizontal="center" vertical="center"/>
    </xf>
    <xf numFmtId="165" fontId="10" fillId="0" borderId="5" xfId="1" applyNumberFormat="1" applyFont="1" applyBorder="1" applyAlignment="1">
      <alignment horizontal="center" vertical="center"/>
    </xf>
    <xf numFmtId="165" fontId="10" fillId="2" borderId="5" xfId="0" applyNumberFormat="1" applyFont="1" applyFill="1" applyBorder="1" applyAlignment="1">
      <alignment horizontal="center" vertical="center"/>
    </xf>
    <xf numFmtId="0" fontId="13" fillId="2" borderId="0" xfId="0" applyFont="1" applyFill="1"/>
    <xf numFmtId="0" fontId="10" fillId="5" borderId="5" xfId="0" applyFont="1" applyFill="1" applyBorder="1" applyAlignment="1">
      <alignment horizontal="center" vertical="center" wrapText="1"/>
    </xf>
    <xf numFmtId="0" fontId="10" fillId="5" borderId="5" xfId="0" applyFont="1" applyFill="1" applyBorder="1" applyAlignment="1">
      <alignment horizontal="center"/>
    </xf>
    <xf numFmtId="0" fontId="12" fillId="2" borderId="5" xfId="0" applyFont="1" applyFill="1" applyBorder="1" applyAlignment="1">
      <alignment horizontal="left" vertical="center" wrapText="1"/>
    </xf>
    <xf numFmtId="0" fontId="9" fillId="2" borderId="5" xfId="0" applyFont="1" applyFill="1" applyBorder="1" applyAlignment="1">
      <alignment horizontal="left"/>
    </xf>
    <xf numFmtId="0" fontId="10" fillId="0" borderId="5" xfId="0" applyFont="1" applyBorder="1" applyAlignment="1">
      <alignment horizontal="center" vertical="center" wrapText="1"/>
    </xf>
    <xf numFmtId="165" fontId="9" fillId="2" borderId="5" xfId="0" applyNumberFormat="1" applyFont="1" applyFill="1" applyBorder="1" applyAlignment="1">
      <alignment horizontal="center" vertical="center"/>
    </xf>
    <xf numFmtId="0" fontId="9" fillId="0" borderId="5" xfId="0" applyFont="1" applyBorder="1" applyAlignment="1">
      <alignment vertical="center"/>
    </xf>
    <xf numFmtId="0" fontId="10" fillId="5" borderId="5" xfId="0" applyFont="1" applyFill="1" applyBorder="1" applyAlignment="1">
      <alignment horizontal="center" wrapText="1"/>
    </xf>
    <xf numFmtId="0" fontId="9" fillId="2" borderId="5" xfId="0" applyFont="1" applyFill="1" applyBorder="1" applyAlignment="1">
      <alignment horizontal="left" vertical="center"/>
    </xf>
    <xf numFmtId="0" fontId="9" fillId="2" borderId="5" xfId="0" applyFont="1" applyFill="1" applyBorder="1" applyAlignment="1">
      <alignment horizontal="left" vertical="center" wrapText="1"/>
    </xf>
    <xf numFmtId="166" fontId="10" fillId="2" borderId="5" xfId="0" applyNumberFormat="1" applyFont="1" applyFill="1" applyBorder="1" applyAlignment="1">
      <alignment horizontal="center" vertical="center"/>
    </xf>
    <xf numFmtId="0" fontId="10" fillId="5" borderId="5" xfId="0" applyFont="1" applyFill="1" applyBorder="1" applyAlignment="1">
      <alignment horizontal="center" vertical="center"/>
    </xf>
    <xf numFmtId="0" fontId="10" fillId="0" borderId="5" xfId="0" applyFont="1" applyBorder="1" applyAlignment="1">
      <alignment horizontal="center"/>
    </xf>
    <xf numFmtId="166" fontId="9" fillId="0" borderId="5" xfId="2" applyNumberFormat="1" applyFont="1" applyFill="1" applyBorder="1" applyAlignment="1">
      <alignment horizontal="center"/>
    </xf>
    <xf numFmtId="0" fontId="11" fillId="0" borderId="5" xfId="0" applyFont="1" applyBorder="1" applyAlignment="1">
      <alignment horizontal="center" vertical="center"/>
    </xf>
    <xf numFmtId="166" fontId="10" fillId="0" borderId="5" xfId="0" applyNumberFormat="1" applyFont="1" applyBorder="1" applyAlignment="1">
      <alignment horizontal="center" vertical="center"/>
    </xf>
    <xf numFmtId="166" fontId="10" fillId="0" borderId="9" xfId="2" applyNumberFormat="1" applyFont="1" applyFill="1" applyBorder="1" applyAlignment="1">
      <alignment horizontal="center"/>
    </xf>
    <xf numFmtId="165" fontId="10" fillId="2" borderId="0" xfId="0" applyNumberFormat="1" applyFont="1" applyFill="1" applyAlignment="1">
      <alignment horizontal="center"/>
    </xf>
    <xf numFmtId="166" fontId="10" fillId="2" borderId="0" xfId="2" applyNumberFormat="1" applyFont="1" applyFill="1" applyBorder="1" applyAlignment="1">
      <alignment horizontal="center"/>
    </xf>
    <xf numFmtId="0" fontId="9" fillId="2" borderId="5" xfId="0" applyFont="1" applyFill="1" applyBorder="1" applyAlignment="1">
      <alignment vertical="center" wrapText="1"/>
    </xf>
    <xf numFmtId="164" fontId="10" fillId="2" borderId="0" xfId="0" applyNumberFormat="1" applyFont="1" applyFill="1"/>
    <xf numFmtId="166" fontId="10" fillId="2" borderId="0" xfId="0" applyNumberFormat="1" applyFont="1" applyFill="1" applyAlignment="1">
      <alignment horizontal="center"/>
    </xf>
    <xf numFmtId="0" fontId="11" fillId="0" borderId="0" xfId="0" applyFont="1" applyAlignment="1">
      <alignment horizontal="left"/>
    </xf>
    <xf numFmtId="0" fontId="12" fillId="0" borderId="5" xfId="0" applyFont="1" applyBorder="1" applyAlignment="1">
      <alignment vertical="center"/>
    </xf>
    <xf numFmtId="166" fontId="12" fillId="0" borderId="5" xfId="2" applyNumberFormat="1" applyFont="1" applyFill="1" applyBorder="1" applyAlignment="1">
      <alignment horizontal="center" vertical="center"/>
    </xf>
    <xf numFmtId="166" fontId="10" fillId="0" borderId="5" xfId="2" applyNumberFormat="1" applyFont="1" applyFill="1" applyBorder="1" applyAlignment="1">
      <alignment horizontal="center" vertical="center"/>
    </xf>
    <xf numFmtId="166" fontId="10" fillId="2" borderId="9" xfId="0" applyNumberFormat="1" applyFont="1" applyFill="1" applyBorder="1" applyAlignment="1">
      <alignment horizontal="center" vertical="center"/>
    </xf>
    <xf numFmtId="0" fontId="10" fillId="5" borderId="4" xfId="0" applyFont="1" applyFill="1" applyBorder="1" applyAlignment="1">
      <alignment vertical="center"/>
    </xf>
    <xf numFmtId="0" fontId="9" fillId="0" borderId="0" xfId="0" applyFont="1" applyBorder="1"/>
    <xf numFmtId="0" fontId="9" fillId="2" borderId="10" xfId="0" applyFont="1" applyFill="1" applyBorder="1"/>
    <xf numFmtId="0" fontId="10" fillId="6" borderId="4" xfId="0" applyFont="1" applyFill="1" applyBorder="1" applyAlignment="1">
      <alignment vertical="center" wrapText="1"/>
    </xf>
    <xf numFmtId="0" fontId="10" fillId="6" borderId="4" xfId="0" applyFont="1" applyFill="1" applyBorder="1" applyAlignment="1">
      <alignment vertical="center"/>
    </xf>
    <xf numFmtId="0" fontId="12" fillId="2" borderId="10" xfId="0" applyFont="1" applyFill="1" applyBorder="1" applyAlignment="1">
      <alignment horizontal="center" vertical="center"/>
    </xf>
    <xf numFmtId="0" fontId="11" fillId="6" borderId="5" xfId="0" applyFont="1" applyFill="1" applyBorder="1" applyAlignment="1">
      <alignment horizontal="center" vertical="center"/>
    </xf>
    <xf numFmtId="0" fontId="11" fillId="6" borderId="5" xfId="0" applyFont="1" applyFill="1" applyBorder="1" applyAlignment="1">
      <alignment horizontal="center"/>
    </xf>
  </cellXfs>
  <cellStyles count="3">
    <cellStyle name="Normal" xfId="0" builtinId="0"/>
    <cellStyle name="Porcentagem" xfId="2" builtinId="5"/>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hyperlink" Target="#CMA!A1"/><Relationship Id="rId3" Type="http://schemas.openxmlformats.org/officeDocument/2006/relationships/image" Target="../media/image1.jpg"/><Relationship Id="rId7" Type="http://schemas.openxmlformats.org/officeDocument/2006/relationships/hyperlink" Target="#Apresenta&#231;&#227;o!A1"/><Relationship Id="rId2" Type="http://schemas.openxmlformats.org/officeDocument/2006/relationships/hyperlink" Target="#COORDENA&#199;&#195;O!A1"/><Relationship Id="rId1" Type="http://schemas.openxmlformats.org/officeDocument/2006/relationships/hyperlink" Target="#CURSO!A1"/><Relationship Id="rId6" Type="http://schemas.openxmlformats.org/officeDocument/2006/relationships/hyperlink" Target="#'SERVI&#199;OS FINANCEIROS'!A1"/><Relationship Id="rId5" Type="http://schemas.openxmlformats.org/officeDocument/2006/relationships/hyperlink" Target="#'Central de Atendimento'!A1"/><Relationship Id="rId4" Type="http://schemas.openxmlformats.org/officeDocument/2006/relationships/hyperlink" Target="#'Solicita&#231;&#227;o Servi&#231;os'!A1"/><Relationship Id="rId9" Type="http://schemas.openxmlformats.org/officeDocument/2006/relationships/hyperlink" Target="#CPA!A1"/></Relationships>
</file>

<file path=xl/drawings/_rels/drawing2.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601663</xdr:colOff>
      <xdr:row>13</xdr:row>
      <xdr:rowOff>70342</xdr:rowOff>
    </xdr:from>
    <xdr:to>
      <xdr:col>8</xdr:col>
      <xdr:colOff>66675</xdr:colOff>
      <xdr:row>15</xdr:row>
      <xdr:rowOff>89392</xdr:rowOff>
    </xdr:to>
    <xdr:sp macro="" textlink="">
      <xdr:nvSpPr>
        <xdr:cNvPr id="2" name="Retângulo 1">
          <a:hlinkClick xmlns:r="http://schemas.openxmlformats.org/officeDocument/2006/relationships" r:id="rId1"/>
          <a:extLst>
            <a:ext uri="{FF2B5EF4-FFF2-40B4-BE49-F238E27FC236}">
              <a16:creationId xmlns:a16="http://schemas.microsoft.com/office/drawing/2014/main" id="{26F52E9A-123B-4748-B8AC-9A6945D3332B}"/>
            </a:ext>
          </a:extLst>
        </xdr:cNvPr>
        <xdr:cNvSpPr/>
      </xdr:nvSpPr>
      <xdr:spPr>
        <a:xfrm>
          <a:off x="601663" y="2756392"/>
          <a:ext cx="4341812" cy="400050"/>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400"/>
            <a:t>Curso</a:t>
          </a:r>
        </a:p>
      </xdr:txBody>
    </xdr:sp>
    <xdr:clientData/>
  </xdr:twoCellAnchor>
  <xdr:twoCellAnchor>
    <xdr:from>
      <xdr:col>0</xdr:col>
      <xdr:colOff>601662</xdr:colOff>
      <xdr:row>16</xdr:row>
      <xdr:rowOff>109387</xdr:rowOff>
    </xdr:from>
    <xdr:to>
      <xdr:col>8</xdr:col>
      <xdr:colOff>76199</xdr:colOff>
      <xdr:row>18</xdr:row>
      <xdr:rowOff>137962</xdr:rowOff>
    </xdr:to>
    <xdr:sp macro="" textlink="">
      <xdr:nvSpPr>
        <xdr:cNvPr id="3" name="Retângulo 2">
          <a:hlinkClick xmlns:r="http://schemas.openxmlformats.org/officeDocument/2006/relationships" r:id="rId2"/>
          <a:extLst>
            <a:ext uri="{FF2B5EF4-FFF2-40B4-BE49-F238E27FC236}">
              <a16:creationId xmlns:a16="http://schemas.microsoft.com/office/drawing/2014/main" id="{D7E402AC-82CE-4543-B6F8-B76FB032CA90}"/>
            </a:ext>
          </a:extLst>
        </xdr:cNvPr>
        <xdr:cNvSpPr/>
      </xdr:nvSpPr>
      <xdr:spPr>
        <a:xfrm>
          <a:off x="601662" y="3366937"/>
          <a:ext cx="4351337" cy="409575"/>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400"/>
            <a:t>Coordenação</a:t>
          </a:r>
          <a:r>
            <a:rPr lang="pt-BR" sz="2400" baseline="0"/>
            <a:t> do Curso</a:t>
          </a:r>
          <a:endParaRPr lang="pt-BR" sz="2400"/>
        </a:p>
      </xdr:txBody>
    </xdr:sp>
    <xdr:clientData/>
  </xdr:twoCellAnchor>
  <xdr:twoCellAnchor>
    <xdr:from>
      <xdr:col>4</xdr:col>
      <xdr:colOff>380998</xdr:colOff>
      <xdr:row>1</xdr:row>
      <xdr:rowOff>111125</xdr:rowOff>
    </xdr:from>
    <xdr:to>
      <xdr:col>24</xdr:col>
      <xdr:colOff>190499</xdr:colOff>
      <xdr:row>4</xdr:row>
      <xdr:rowOff>158750</xdr:rowOff>
    </xdr:to>
    <xdr:sp macro="" textlink="">
      <xdr:nvSpPr>
        <xdr:cNvPr id="5" name="CaixaDeTexto 4">
          <a:extLst>
            <a:ext uri="{FF2B5EF4-FFF2-40B4-BE49-F238E27FC236}">
              <a16:creationId xmlns:a16="http://schemas.microsoft.com/office/drawing/2014/main" id="{366A4598-6A71-4C29-A9F5-F01FC03A5EA4}"/>
            </a:ext>
          </a:extLst>
        </xdr:cNvPr>
        <xdr:cNvSpPr txBox="1"/>
      </xdr:nvSpPr>
      <xdr:spPr>
        <a:xfrm>
          <a:off x="2819398" y="301625"/>
          <a:ext cx="12001501"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3200" b="1">
              <a:solidFill>
                <a:schemeClr val="bg1"/>
              </a:solidFill>
            </a:rPr>
            <a:t>Pesquisa sobre o Ambiente Acadêmico - Presencial - 2023</a:t>
          </a:r>
        </a:p>
      </xdr:txBody>
    </xdr:sp>
    <xdr:clientData/>
  </xdr:twoCellAnchor>
  <xdr:twoCellAnchor editAs="oneCell">
    <xdr:from>
      <xdr:col>0</xdr:col>
      <xdr:colOff>149225</xdr:colOff>
      <xdr:row>0</xdr:row>
      <xdr:rowOff>149225</xdr:rowOff>
    </xdr:from>
    <xdr:to>
      <xdr:col>3</xdr:col>
      <xdr:colOff>581025</xdr:colOff>
      <xdr:row>6</xdr:row>
      <xdr:rowOff>31750</xdr:rowOff>
    </xdr:to>
    <xdr:pic>
      <xdr:nvPicPr>
        <xdr:cNvPr id="6" name="Imagem 5">
          <a:extLst>
            <a:ext uri="{FF2B5EF4-FFF2-40B4-BE49-F238E27FC236}">
              <a16:creationId xmlns:a16="http://schemas.microsoft.com/office/drawing/2014/main" id="{4F7D359A-3867-457D-9AF6-CADE5A938A6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9225" y="149225"/>
          <a:ext cx="2260600" cy="1025525"/>
        </a:xfrm>
        <a:prstGeom prst="rect">
          <a:avLst/>
        </a:prstGeom>
      </xdr:spPr>
    </xdr:pic>
    <xdr:clientData/>
  </xdr:twoCellAnchor>
  <xdr:twoCellAnchor>
    <xdr:from>
      <xdr:col>8</xdr:col>
      <xdr:colOff>559594</xdr:colOff>
      <xdr:row>13</xdr:row>
      <xdr:rowOff>51292</xdr:rowOff>
    </xdr:from>
    <xdr:to>
      <xdr:col>16</xdr:col>
      <xdr:colOff>7143</xdr:colOff>
      <xdr:row>15</xdr:row>
      <xdr:rowOff>70342</xdr:rowOff>
    </xdr:to>
    <xdr:sp macro="" textlink="">
      <xdr:nvSpPr>
        <xdr:cNvPr id="7" name="Retângulo 6">
          <a:hlinkClick xmlns:r="http://schemas.openxmlformats.org/officeDocument/2006/relationships" r:id="rId4"/>
          <a:extLst>
            <a:ext uri="{FF2B5EF4-FFF2-40B4-BE49-F238E27FC236}">
              <a16:creationId xmlns:a16="http://schemas.microsoft.com/office/drawing/2014/main" id="{15E4A563-CC66-4236-9472-0E027B5147D5}"/>
            </a:ext>
          </a:extLst>
        </xdr:cNvPr>
        <xdr:cNvSpPr/>
      </xdr:nvSpPr>
      <xdr:spPr>
        <a:xfrm>
          <a:off x="5436394" y="2737342"/>
          <a:ext cx="4324349" cy="400050"/>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400"/>
            <a:t>Solicitação</a:t>
          </a:r>
          <a:r>
            <a:rPr lang="pt-BR" sz="2400" baseline="0"/>
            <a:t> de Serviços</a:t>
          </a:r>
          <a:endParaRPr lang="pt-BR" sz="2400"/>
        </a:p>
      </xdr:txBody>
    </xdr:sp>
    <xdr:clientData/>
  </xdr:twoCellAnchor>
  <xdr:twoCellAnchor>
    <xdr:from>
      <xdr:col>8</xdr:col>
      <xdr:colOff>573087</xdr:colOff>
      <xdr:row>10</xdr:row>
      <xdr:rowOff>62706</xdr:rowOff>
    </xdr:from>
    <xdr:to>
      <xdr:col>16</xdr:col>
      <xdr:colOff>55708</xdr:colOff>
      <xdr:row>12</xdr:row>
      <xdr:rowOff>81756</xdr:rowOff>
    </xdr:to>
    <xdr:sp macro="" textlink="">
      <xdr:nvSpPr>
        <xdr:cNvPr id="8" name="Retângulo 7">
          <a:hlinkClick xmlns:r="http://schemas.openxmlformats.org/officeDocument/2006/relationships" r:id="rId5"/>
          <a:extLst>
            <a:ext uri="{FF2B5EF4-FFF2-40B4-BE49-F238E27FC236}">
              <a16:creationId xmlns:a16="http://schemas.microsoft.com/office/drawing/2014/main" id="{0CC7DBF0-2892-4949-8590-DD70AA3A4A24}"/>
            </a:ext>
          </a:extLst>
        </xdr:cNvPr>
        <xdr:cNvSpPr/>
      </xdr:nvSpPr>
      <xdr:spPr>
        <a:xfrm>
          <a:off x="5449887" y="2177256"/>
          <a:ext cx="4359421" cy="400050"/>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400"/>
            <a:t>Central</a:t>
          </a:r>
          <a:r>
            <a:rPr lang="pt-BR" sz="2400" baseline="0"/>
            <a:t> de Atendimento ao Aluno</a:t>
          </a:r>
          <a:endParaRPr lang="pt-BR" sz="2400"/>
        </a:p>
      </xdr:txBody>
    </xdr:sp>
    <xdr:clientData/>
  </xdr:twoCellAnchor>
  <xdr:twoCellAnchor>
    <xdr:from>
      <xdr:col>8</xdr:col>
      <xdr:colOff>558008</xdr:colOff>
      <xdr:row>16</xdr:row>
      <xdr:rowOff>90337</xdr:rowOff>
    </xdr:from>
    <xdr:to>
      <xdr:col>16</xdr:col>
      <xdr:colOff>5557</xdr:colOff>
      <xdr:row>18</xdr:row>
      <xdr:rowOff>109387</xdr:rowOff>
    </xdr:to>
    <xdr:sp macro="" textlink="">
      <xdr:nvSpPr>
        <xdr:cNvPr id="9" name="Retângulo 8">
          <a:hlinkClick xmlns:r="http://schemas.openxmlformats.org/officeDocument/2006/relationships" r:id="rId6"/>
          <a:extLst>
            <a:ext uri="{FF2B5EF4-FFF2-40B4-BE49-F238E27FC236}">
              <a16:creationId xmlns:a16="http://schemas.microsoft.com/office/drawing/2014/main" id="{5DAD0023-8C98-4B81-BDC1-7E9D0E9E3D85}"/>
            </a:ext>
          </a:extLst>
        </xdr:cNvPr>
        <xdr:cNvSpPr/>
      </xdr:nvSpPr>
      <xdr:spPr>
        <a:xfrm>
          <a:off x="5434808" y="3347887"/>
          <a:ext cx="4324349" cy="400050"/>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400"/>
            <a:t>Serviços</a:t>
          </a:r>
          <a:r>
            <a:rPr lang="pt-BR" sz="2400" baseline="0"/>
            <a:t> Financeiros</a:t>
          </a:r>
          <a:endParaRPr lang="pt-BR" sz="2400"/>
        </a:p>
      </xdr:txBody>
    </xdr:sp>
    <xdr:clientData/>
  </xdr:twoCellAnchor>
  <xdr:twoCellAnchor>
    <xdr:from>
      <xdr:col>1</xdr:col>
      <xdr:colOff>24608</xdr:colOff>
      <xdr:row>10</xdr:row>
      <xdr:rowOff>21772</xdr:rowOff>
    </xdr:from>
    <xdr:to>
      <xdr:col>8</xdr:col>
      <xdr:colOff>81757</xdr:colOff>
      <xdr:row>12</xdr:row>
      <xdr:rowOff>40822</xdr:rowOff>
    </xdr:to>
    <xdr:sp macro="" textlink="">
      <xdr:nvSpPr>
        <xdr:cNvPr id="11" name="Retângulo 10">
          <a:hlinkClick xmlns:r="http://schemas.openxmlformats.org/officeDocument/2006/relationships" r:id="rId7"/>
          <a:extLst>
            <a:ext uri="{FF2B5EF4-FFF2-40B4-BE49-F238E27FC236}">
              <a16:creationId xmlns:a16="http://schemas.microsoft.com/office/drawing/2014/main" id="{42762B6F-FC64-4121-B600-37E7EF6FBF49}"/>
            </a:ext>
          </a:extLst>
        </xdr:cNvPr>
        <xdr:cNvSpPr/>
      </xdr:nvSpPr>
      <xdr:spPr>
        <a:xfrm>
          <a:off x="634208" y="2136322"/>
          <a:ext cx="4324349" cy="400050"/>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400"/>
            <a:t>Apresentação</a:t>
          </a:r>
        </a:p>
      </xdr:txBody>
    </xdr:sp>
    <xdr:clientData/>
  </xdr:twoCellAnchor>
  <xdr:twoCellAnchor>
    <xdr:from>
      <xdr:col>16</xdr:col>
      <xdr:colOff>513558</xdr:colOff>
      <xdr:row>10</xdr:row>
      <xdr:rowOff>43656</xdr:rowOff>
    </xdr:from>
    <xdr:to>
      <xdr:col>23</xdr:col>
      <xdr:colOff>564357</xdr:colOff>
      <xdr:row>12</xdr:row>
      <xdr:rowOff>62706</xdr:rowOff>
    </xdr:to>
    <xdr:sp macro="" textlink="">
      <xdr:nvSpPr>
        <xdr:cNvPr id="12" name="Retângulo 11">
          <a:hlinkClick xmlns:r="http://schemas.openxmlformats.org/officeDocument/2006/relationships" r:id="rId8"/>
          <a:extLst>
            <a:ext uri="{FF2B5EF4-FFF2-40B4-BE49-F238E27FC236}">
              <a16:creationId xmlns:a16="http://schemas.microsoft.com/office/drawing/2014/main" id="{D79E9A2C-848E-4A8B-B59B-7F662342246B}"/>
            </a:ext>
          </a:extLst>
        </xdr:cNvPr>
        <xdr:cNvSpPr/>
      </xdr:nvSpPr>
      <xdr:spPr>
        <a:xfrm>
          <a:off x="10267158" y="2158206"/>
          <a:ext cx="4317999" cy="400050"/>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400"/>
            <a:t>CMA</a:t>
          </a:r>
        </a:p>
      </xdr:txBody>
    </xdr:sp>
    <xdr:clientData/>
  </xdr:twoCellAnchor>
  <xdr:twoCellAnchor>
    <xdr:from>
      <xdr:col>16</xdr:col>
      <xdr:colOff>536575</xdr:colOff>
      <xdr:row>13</xdr:row>
      <xdr:rowOff>51292</xdr:rowOff>
    </xdr:from>
    <xdr:to>
      <xdr:col>23</xdr:col>
      <xdr:colOff>539750</xdr:colOff>
      <xdr:row>15</xdr:row>
      <xdr:rowOff>70342</xdr:rowOff>
    </xdr:to>
    <xdr:sp macro="" textlink="">
      <xdr:nvSpPr>
        <xdr:cNvPr id="13" name="Retângulo 12">
          <a:hlinkClick xmlns:r="http://schemas.openxmlformats.org/officeDocument/2006/relationships" r:id="rId9"/>
          <a:extLst>
            <a:ext uri="{FF2B5EF4-FFF2-40B4-BE49-F238E27FC236}">
              <a16:creationId xmlns:a16="http://schemas.microsoft.com/office/drawing/2014/main" id="{1FF49959-11C1-41B1-B9EF-0C1B0061171C}"/>
            </a:ext>
          </a:extLst>
        </xdr:cNvPr>
        <xdr:cNvSpPr/>
      </xdr:nvSpPr>
      <xdr:spPr>
        <a:xfrm>
          <a:off x="10290175" y="2737342"/>
          <a:ext cx="4270375" cy="400050"/>
        </a:xfrm>
        <a:prstGeom prst="rec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400"/>
            <a:t>CPA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188119</xdr:colOff>
      <xdr:row>2</xdr:row>
      <xdr:rowOff>26459</xdr:rowOff>
    </xdr:from>
    <xdr:to>
      <xdr:col>15</xdr:col>
      <xdr:colOff>35718</xdr:colOff>
      <xdr:row>5</xdr:row>
      <xdr:rowOff>74084</xdr:rowOff>
    </xdr:to>
    <xdr:sp macro="" textlink="">
      <xdr:nvSpPr>
        <xdr:cNvPr id="2" name="CaixaDeTexto 1">
          <a:extLst>
            <a:ext uri="{FF2B5EF4-FFF2-40B4-BE49-F238E27FC236}">
              <a16:creationId xmlns:a16="http://schemas.microsoft.com/office/drawing/2014/main" id="{A0F56E18-E4DE-4469-BEC9-A72FA2E49142}"/>
            </a:ext>
          </a:extLst>
        </xdr:cNvPr>
        <xdr:cNvSpPr txBox="1"/>
      </xdr:nvSpPr>
      <xdr:spPr>
        <a:xfrm>
          <a:off x="2455069" y="407459"/>
          <a:ext cx="8877299"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600" b="1" i="0">
              <a:solidFill>
                <a:schemeClr val="bg1"/>
              </a:solidFill>
            </a:rPr>
            <a:t>Pesquisa sobre o Ambiente Acadêmico - Presencial - 2023</a:t>
          </a:r>
        </a:p>
      </xdr:txBody>
    </xdr:sp>
    <xdr:clientData/>
  </xdr:twoCellAnchor>
  <xdr:twoCellAnchor editAs="oneCell">
    <xdr:from>
      <xdr:col>0</xdr:col>
      <xdr:colOff>152400</xdr:colOff>
      <xdr:row>0</xdr:row>
      <xdr:rowOff>180975</xdr:rowOff>
    </xdr:from>
    <xdr:to>
      <xdr:col>1</xdr:col>
      <xdr:colOff>733425</xdr:colOff>
      <xdr:row>5</xdr:row>
      <xdr:rowOff>164094</xdr:rowOff>
    </xdr:to>
    <xdr:pic>
      <xdr:nvPicPr>
        <xdr:cNvPr id="3" name="Imagem 2">
          <a:extLst>
            <a:ext uri="{FF2B5EF4-FFF2-40B4-BE49-F238E27FC236}">
              <a16:creationId xmlns:a16="http://schemas.microsoft.com/office/drawing/2014/main" id="{AF699E39-CC99-4F46-8A1E-4D78527BB5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80975"/>
          <a:ext cx="2057400" cy="935619"/>
        </a:xfrm>
        <a:prstGeom prst="rect">
          <a:avLst/>
        </a:prstGeom>
      </xdr:spPr>
    </xdr:pic>
    <xdr:clientData/>
  </xdr:twoCellAnchor>
  <xdr:twoCellAnchor>
    <xdr:from>
      <xdr:col>0</xdr:col>
      <xdr:colOff>2733675</xdr:colOff>
      <xdr:row>3</xdr:row>
      <xdr:rowOff>123825</xdr:rowOff>
    </xdr:from>
    <xdr:to>
      <xdr:col>0</xdr:col>
      <xdr:colOff>5276850</xdr:colOff>
      <xdr:row>5</xdr:row>
      <xdr:rowOff>133350</xdr:rowOff>
    </xdr:to>
    <xdr:sp macro="" textlink="">
      <xdr:nvSpPr>
        <xdr:cNvPr id="4" name="CaixaDeTexto 3">
          <a:extLst>
            <a:ext uri="{FF2B5EF4-FFF2-40B4-BE49-F238E27FC236}">
              <a16:creationId xmlns:a16="http://schemas.microsoft.com/office/drawing/2014/main" id="{C7B6A94F-23DA-43FC-92F5-A7512BB22D26}"/>
            </a:ext>
          </a:extLst>
        </xdr:cNvPr>
        <xdr:cNvSpPr txBox="1"/>
      </xdr:nvSpPr>
      <xdr:spPr>
        <a:xfrm>
          <a:off x="2266950" y="695325"/>
          <a:ext cx="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400" b="1" i="1" baseline="0">
              <a:solidFill>
                <a:schemeClr val="accent4">
                  <a:lumMod val="60000"/>
                  <a:lumOff val="40000"/>
                </a:schemeClr>
              </a:solidFill>
              <a:latin typeface="Arial" panose="020B0604020202020204" pitchFamily="34" charset="0"/>
              <a:cs typeface="Arial" panose="020B0604020202020204" pitchFamily="34" charset="0"/>
            </a:rPr>
            <a:t>Curso</a:t>
          </a:r>
        </a:p>
      </xdr:txBody>
    </xdr:sp>
    <xdr:clientData/>
  </xdr:twoCellAnchor>
  <xdr:twoCellAnchor>
    <xdr:from>
      <xdr:col>15</xdr:col>
      <xdr:colOff>161925</xdr:colOff>
      <xdr:row>2</xdr:row>
      <xdr:rowOff>84667</xdr:rowOff>
    </xdr:from>
    <xdr:to>
      <xdr:col>19</xdr:col>
      <xdr:colOff>76200</xdr:colOff>
      <xdr:row>4</xdr:row>
      <xdr:rowOff>94191</xdr:rowOff>
    </xdr:to>
    <xdr:sp macro="" textlink="">
      <xdr:nvSpPr>
        <xdr:cNvPr id="5" name="Retângulo 4">
          <a:hlinkClick xmlns:r="http://schemas.openxmlformats.org/officeDocument/2006/relationships" r:id="rId2"/>
          <a:extLst>
            <a:ext uri="{FF2B5EF4-FFF2-40B4-BE49-F238E27FC236}">
              <a16:creationId xmlns:a16="http://schemas.microsoft.com/office/drawing/2014/main" id="{A97BE5DF-33C8-4D7C-9834-36C7C8CE9B01}"/>
            </a:ext>
          </a:extLst>
        </xdr:cNvPr>
        <xdr:cNvSpPr/>
      </xdr:nvSpPr>
      <xdr:spPr>
        <a:xfrm>
          <a:off x="11458575" y="465667"/>
          <a:ext cx="1704975" cy="390524"/>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800"/>
            <a:t>MENU</a:t>
          </a:r>
        </a:p>
      </xdr:txBody>
    </xdr:sp>
    <xdr:clientData/>
  </xdr:twoCellAnchor>
  <xdr:twoCellAnchor>
    <xdr:from>
      <xdr:col>0</xdr:col>
      <xdr:colOff>200024</xdr:colOff>
      <xdr:row>18</xdr:row>
      <xdr:rowOff>9524</xdr:rowOff>
    </xdr:from>
    <xdr:to>
      <xdr:col>8</xdr:col>
      <xdr:colOff>95250</xdr:colOff>
      <xdr:row>42</xdr:row>
      <xdr:rowOff>152399</xdr:rowOff>
    </xdr:to>
    <xdr:sp macro="" textlink="">
      <xdr:nvSpPr>
        <xdr:cNvPr id="6" name="CaixaDeTexto 5">
          <a:extLst>
            <a:ext uri="{FF2B5EF4-FFF2-40B4-BE49-F238E27FC236}">
              <a16:creationId xmlns:a16="http://schemas.microsoft.com/office/drawing/2014/main" id="{8CBD180A-BB1C-4EE4-BE4A-89B158B7C48E}"/>
            </a:ext>
          </a:extLst>
        </xdr:cNvPr>
        <xdr:cNvSpPr txBox="1"/>
      </xdr:nvSpPr>
      <xdr:spPr>
        <a:xfrm>
          <a:off x="200024" y="2209799"/>
          <a:ext cx="7477126" cy="473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pt-BR" sz="1200" b="1">
              <a:solidFill>
                <a:schemeClr val="dk1"/>
              </a:solidFill>
              <a:effectLst/>
              <a:latin typeface="+mn-lt"/>
              <a:ea typeface="+mn-ea"/>
              <a:cs typeface="Arial" panose="020B0604020202020204" pitchFamily="34" charset="0"/>
            </a:rPr>
            <a:t>PÚBLICO-ALVO:</a:t>
          </a:r>
          <a:r>
            <a:rPr lang="pt-BR" sz="1200">
              <a:solidFill>
                <a:schemeClr val="dk1"/>
              </a:solidFill>
              <a:effectLst/>
              <a:latin typeface="+mn-lt"/>
              <a:ea typeface="+mn-ea"/>
              <a:cs typeface="Arial" panose="020B0604020202020204" pitchFamily="34" charset="0"/>
            </a:rPr>
            <a:t> corpo discente do curso de graduação de Direito da</a:t>
          </a:r>
          <a:r>
            <a:rPr lang="pt-BR" sz="1200" baseline="0">
              <a:solidFill>
                <a:schemeClr val="dk1"/>
              </a:solidFill>
              <a:effectLst/>
              <a:latin typeface="+mn-lt"/>
              <a:ea typeface="+mn-ea"/>
              <a:cs typeface="Arial" panose="020B0604020202020204" pitchFamily="34" charset="0"/>
            </a:rPr>
            <a:t> modalidade presencial.</a:t>
          </a:r>
          <a:endParaRPr lang="pt-BR" sz="1200">
            <a:solidFill>
              <a:schemeClr val="dk1"/>
            </a:solidFill>
            <a:effectLst/>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pt-BR" sz="1200">
            <a:solidFill>
              <a:schemeClr val="dk1"/>
            </a:solidFill>
            <a:effectLst/>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pt-BR" sz="1200" b="1">
              <a:solidFill>
                <a:schemeClr val="dk1"/>
              </a:solidFill>
              <a:effectLst/>
              <a:latin typeface="+mn-lt"/>
              <a:ea typeface="+mn-ea"/>
              <a:cs typeface="Arial" panose="020B0604020202020204" pitchFamily="34" charset="0"/>
            </a:rPr>
            <a:t>PERÍODO DE APLICAÇÃO</a:t>
          </a:r>
          <a:r>
            <a:rPr lang="pt-BR" sz="1200">
              <a:solidFill>
                <a:schemeClr val="dk1"/>
              </a:solidFill>
              <a:effectLst/>
              <a:latin typeface="+mn-lt"/>
              <a:ea typeface="+mn-ea"/>
              <a:cs typeface="Arial" panose="020B0604020202020204" pitchFamily="34" charset="0"/>
            </a:rPr>
            <a:t>: de 01 a 16 de julho de 2023.</a:t>
          </a:r>
        </a:p>
        <a:p>
          <a:pPr marL="0" marR="0" lvl="0" indent="0" defTabSz="914400" eaLnBrk="1" fontAlgn="auto" latinLnBrk="0" hangingPunct="1">
            <a:lnSpc>
              <a:spcPct val="100000"/>
            </a:lnSpc>
            <a:spcBef>
              <a:spcPts val="0"/>
            </a:spcBef>
            <a:spcAft>
              <a:spcPts val="0"/>
            </a:spcAft>
            <a:buClrTx/>
            <a:buSzTx/>
            <a:buFontTx/>
            <a:buNone/>
            <a:tabLst/>
            <a:defRPr/>
          </a:pPr>
          <a:endParaRPr lang="pt-BR" sz="1200">
            <a:solidFill>
              <a:schemeClr val="dk1"/>
            </a:solidFill>
            <a:effectLst/>
            <a:latin typeface="+mn-lt"/>
            <a:ea typeface="+mn-ea"/>
            <a:cs typeface="Arial" panose="020B0604020202020204" pitchFamily="34" charset="0"/>
          </a:endParaRPr>
        </a:p>
        <a:p>
          <a:r>
            <a:rPr lang="pt-BR" sz="1200" b="1">
              <a:solidFill>
                <a:schemeClr val="dk1"/>
              </a:solidFill>
              <a:effectLst/>
              <a:latin typeface="+mn-lt"/>
              <a:ea typeface="+mn-ea"/>
              <a:cs typeface="Arial" panose="020B0604020202020204" pitchFamily="34" charset="0"/>
            </a:rPr>
            <a:t>METODOLOGIA DA COLETA DE DADOS: </a:t>
          </a:r>
          <a:r>
            <a:rPr lang="pt-BR" sz="1200">
              <a:solidFill>
                <a:schemeClr val="dk1"/>
              </a:solidFill>
              <a:effectLst/>
              <a:latin typeface="+mn-lt"/>
              <a:ea typeface="+mn-ea"/>
              <a:cs typeface="Arial" panose="020B0604020202020204" pitchFamily="34" charset="0"/>
            </a:rPr>
            <a:t>aplicação de questionário eletrônico por meio do sistema UNIVIRTUS. O instrumento foi composto de 39 questões, divididas em 7 blocos, sendo os dois primeiros destinados a avaliação do curso e da coordenação, e os blocos seguintes voltados a avaliação da equipe do semipresencial e de alguns serviços prestados pela IES: Financeiro, Serviços, Central de Atendimento ao Aluno, Central de Mediação Acadêmica - CMA e Comissão Própria de Avaliação – CPA.</a:t>
          </a:r>
        </a:p>
        <a:p>
          <a:endParaRPr lang="pt-BR" sz="1200">
            <a:solidFill>
              <a:schemeClr val="dk1"/>
            </a:solidFill>
            <a:effectLst/>
            <a:latin typeface="+mn-lt"/>
            <a:ea typeface="+mn-ea"/>
            <a:cs typeface="Arial" panose="020B0604020202020204" pitchFamily="34" charset="0"/>
          </a:endParaRPr>
        </a:p>
        <a:p>
          <a:r>
            <a:rPr lang="pt-BR" sz="1200">
              <a:solidFill>
                <a:schemeClr val="dk1"/>
              </a:solidFill>
              <a:effectLst/>
              <a:latin typeface="+mn-lt"/>
              <a:ea typeface="+mn-ea"/>
              <a:cs typeface="Arial" panose="020B0604020202020204" pitchFamily="34" charset="0"/>
            </a:rPr>
            <a:t>Na avaliação das questões sobre os cursos foram utilizadas escalas de concordância e de exigência, contando ainda com uma questão de múltipla escolha, por meio da qual os discentes puderam indicar os principais aspectos relacionados ao curso, no qual os discentes entendem que é necessária alguma melhoria. Para a avaliação da equipe do semipresencial, foi utilizada uma escala qualitativa-quantitativa,</a:t>
          </a:r>
          <a:r>
            <a:rPr lang="pt-BR" sz="1200" baseline="0">
              <a:solidFill>
                <a:schemeClr val="dk1"/>
              </a:solidFill>
              <a:effectLst/>
              <a:latin typeface="+mn-lt"/>
              <a:ea typeface="+mn-ea"/>
              <a:cs typeface="Arial" panose="020B0604020202020204" pitchFamily="34" charset="0"/>
            </a:rPr>
            <a:t> disponível ao lado. </a:t>
          </a:r>
          <a:r>
            <a:rPr lang="pt-BR" sz="1200">
              <a:solidFill>
                <a:schemeClr val="dk1"/>
              </a:solidFill>
              <a:effectLst/>
              <a:latin typeface="+mn-lt"/>
              <a:ea typeface="+mn-ea"/>
              <a:cs typeface="Arial" panose="020B0604020202020204" pitchFamily="34" charset="0"/>
            </a:rPr>
            <a:t> </a:t>
          </a:r>
        </a:p>
        <a:p>
          <a:endParaRPr lang="pt-BR" sz="1200">
            <a:solidFill>
              <a:schemeClr val="dk1"/>
            </a:solidFill>
            <a:effectLst/>
            <a:latin typeface="+mn-lt"/>
            <a:ea typeface="+mn-ea"/>
            <a:cs typeface="Arial" panose="020B0604020202020204" pitchFamily="34" charset="0"/>
          </a:endParaRPr>
        </a:p>
        <a:p>
          <a:r>
            <a:rPr lang="pt-BR" sz="1200">
              <a:solidFill>
                <a:schemeClr val="dk1"/>
              </a:solidFill>
              <a:effectLst/>
              <a:latin typeface="+mn-lt"/>
              <a:ea typeface="+mn-ea"/>
              <a:cs typeface="Arial" panose="020B0604020202020204" pitchFamily="34" charset="0"/>
            </a:rPr>
            <a:t>Após o tratamento dos dados coletados, os conceitos atribuídos pelos alunos por meio dessa escala, foram calculados e deram origem aos “indicadores de satisfação” dos quesitos avaliados. Esses resultados são considerados pela CPA, a partir de uma abordagem que procura identificar as fragilidades e potencialidades dos temas avaliados.</a:t>
          </a:r>
        </a:p>
        <a:p>
          <a:endParaRPr lang="pt-BR" sz="1200">
            <a:solidFill>
              <a:schemeClr val="dk1"/>
            </a:solidFill>
            <a:effectLst/>
            <a:latin typeface="+mn-lt"/>
            <a:ea typeface="+mn-ea"/>
            <a:cs typeface="Arial" panose="020B0604020202020204" pitchFamily="34" charset="0"/>
          </a:endParaRPr>
        </a:p>
        <a:p>
          <a:r>
            <a:rPr lang="pt-BR" sz="1200">
              <a:solidFill>
                <a:schemeClr val="dk1"/>
              </a:solidFill>
              <a:effectLst/>
              <a:latin typeface="+mn-lt"/>
              <a:ea typeface="+mn-ea"/>
              <a:cs typeface="Arial" panose="020B0604020202020204" pitchFamily="34" charset="0"/>
            </a:rPr>
            <a:t>A mesma escala quantitativa foi utilizada para a avaliação dos serviços financeiros e Central de Mediação Acadêmica - CMA. Para o CMA ainda foi apresentada uma questão objetiva para que os alunos pudessem identificar com que frequência recorrem aos serviços do setor. Ao final, foi apresentada uma questão aberta para que os discentes pudessem apresentar seus comentários sobre os diferentes temas abordados no processo avaliativo, ou qualquer outra questão que considerassem pertinente. A participação do aluno foi voluntária e não foi solicitada sua identificação.</a:t>
          </a:r>
        </a:p>
        <a:p>
          <a:endParaRPr lang="pt-BR" sz="1100"/>
        </a:p>
      </xdr:txBody>
    </xdr:sp>
    <xdr:clientData/>
  </xdr:twoCellAnchor>
  <xdr:twoCellAnchor>
    <xdr:from>
      <xdr:col>9</xdr:col>
      <xdr:colOff>9525</xdr:colOff>
      <xdr:row>20</xdr:row>
      <xdr:rowOff>123826</xdr:rowOff>
    </xdr:from>
    <xdr:to>
      <xdr:col>18</xdr:col>
      <xdr:colOff>222250</xdr:colOff>
      <xdr:row>28</xdr:row>
      <xdr:rowOff>169333</xdr:rowOff>
    </xdr:to>
    <xdr:sp macro="" textlink="">
      <xdr:nvSpPr>
        <xdr:cNvPr id="7" name="CaixaDeTexto 6">
          <a:extLst>
            <a:ext uri="{FF2B5EF4-FFF2-40B4-BE49-F238E27FC236}">
              <a16:creationId xmlns:a16="http://schemas.microsoft.com/office/drawing/2014/main" id="{D599AA78-3032-4055-A9E9-59EB449DE633}"/>
            </a:ext>
          </a:extLst>
        </xdr:cNvPr>
        <xdr:cNvSpPr txBox="1"/>
      </xdr:nvSpPr>
      <xdr:spPr>
        <a:xfrm>
          <a:off x="7953375" y="2943226"/>
          <a:ext cx="4908550" cy="15695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a:solidFill>
                <a:schemeClr val="dk1"/>
              </a:solidFill>
              <a:effectLst/>
              <a:latin typeface="+mn-lt"/>
              <a:ea typeface="+mn-ea"/>
              <a:cs typeface="Arial" panose="020B0604020202020204" pitchFamily="34" charset="0"/>
            </a:rPr>
            <a:t>INDICADORES</a:t>
          </a:r>
          <a:r>
            <a:rPr lang="pt-BR" sz="1200" b="1" baseline="0">
              <a:solidFill>
                <a:schemeClr val="dk1"/>
              </a:solidFill>
              <a:effectLst/>
              <a:latin typeface="+mn-lt"/>
              <a:ea typeface="+mn-ea"/>
              <a:cs typeface="Arial" panose="020B0604020202020204" pitchFamily="34" charset="0"/>
            </a:rPr>
            <a:t> DE SATISFAÇÃO</a:t>
          </a:r>
          <a:endParaRPr lang="pt-BR" sz="1200" b="1">
            <a:solidFill>
              <a:schemeClr val="dk1"/>
            </a:solidFill>
            <a:effectLst/>
            <a:latin typeface="+mn-lt"/>
            <a:ea typeface="+mn-ea"/>
            <a:cs typeface="Arial" panose="020B0604020202020204" pitchFamily="34" charset="0"/>
          </a:endParaRPr>
        </a:p>
        <a:p>
          <a:endParaRPr lang="pt-BR" sz="1200" b="1">
            <a:solidFill>
              <a:schemeClr val="dk1"/>
            </a:solidFill>
            <a:effectLst/>
            <a:latin typeface="+mn-lt"/>
            <a:ea typeface="+mn-ea"/>
            <a:cs typeface="Arial" panose="020B0604020202020204" pitchFamily="34" charset="0"/>
          </a:endParaRPr>
        </a:p>
        <a:p>
          <a:r>
            <a:rPr lang="pt-BR" sz="1200" b="1">
              <a:solidFill>
                <a:schemeClr val="dk1"/>
              </a:solidFill>
              <a:effectLst/>
              <a:latin typeface="+mn-lt"/>
              <a:ea typeface="+mn-ea"/>
              <a:cs typeface="Arial" panose="020B0604020202020204" pitchFamily="34" charset="0"/>
            </a:rPr>
            <a:t>- Insatisfatório (fragilidade):</a:t>
          </a:r>
          <a:r>
            <a:rPr lang="pt-BR" sz="1200">
              <a:solidFill>
                <a:schemeClr val="dk1"/>
              </a:solidFill>
              <a:effectLst/>
              <a:latin typeface="+mn-lt"/>
              <a:ea typeface="+mn-ea"/>
              <a:cs typeface="Arial" panose="020B0604020202020204" pitchFamily="34" charset="0"/>
            </a:rPr>
            <a:t> indicador de satisfação de 1,0 a 6,9 pontos.</a:t>
          </a:r>
        </a:p>
        <a:p>
          <a:endParaRPr lang="pt-BR" sz="1200">
            <a:effectLst/>
            <a:latin typeface="+mn-lt"/>
            <a:cs typeface="Arial" panose="020B0604020202020204" pitchFamily="34" charset="0"/>
          </a:endParaRPr>
        </a:p>
        <a:p>
          <a:r>
            <a:rPr lang="pt-BR" sz="1200" b="1">
              <a:solidFill>
                <a:schemeClr val="dk1"/>
              </a:solidFill>
              <a:effectLst/>
              <a:latin typeface="+mn-lt"/>
              <a:ea typeface="+mn-ea"/>
              <a:cs typeface="Arial" panose="020B0604020202020204" pitchFamily="34" charset="0"/>
            </a:rPr>
            <a:t>- Parcialmente Satisfatório:</a:t>
          </a:r>
          <a:r>
            <a:rPr lang="pt-BR" sz="1200">
              <a:solidFill>
                <a:schemeClr val="dk1"/>
              </a:solidFill>
              <a:effectLst/>
              <a:latin typeface="+mn-lt"/>
              <a:ea typeface="+mn-ea"/>
              <a:cs typeface="Arial" panose="020B0604020202020204" pitchFamily="34" charset="0"/>
            </a:rPr>
            <a:t> indicador de satisfação de 7,0 a 7,9 pontos. </a:t>
          </a:r>
        </a:p>
        <a:p>
          <a:endParaRPr lang="pt-BR" sz="1200">
            <a:effectLst/>
            <a:latin typeface="+mn-lt"/>
            <a:cs typeface="Arial" panose="020B0604020202020204" pitchFamily="34" charset="0"/>
          </a:endParaRPr>
        </a:p>
        <a:p>
          <a:r>
            <a:rPr lang="pt-BR" sz="1200" b="1">
              <a:solidFill>
                <a:schemeClr val="dk1"/>
              </a:solidFill>
              <a:effectLst/>
              <a:latin typeface="+mn-lt"/>
              <a:ea typeface="+mn-ea"/>
              <a:cs typeface="Arial" panose="020B0604020202020204" pitchFamily="34" charset="0"/>
            </a:rPr>
            <a:t>- Satisfatório (potencialidade):</a:t>
          </a:r>
          <a:r>
            <a:rPr lang="pt-BR" sz="1200">
              <a:solidFill>
                <a:schemeClr val="dk1"/>
              </a:solidFill>
              <a:effectLst/>
              <a:latin typeface="+mn-lt"/>
              <a:ea typeface="+mn-ea"/>
              <a:cs typeface="Arial" panose="020B0604020202020204" pitchFamily="34" charset="0"/>
            </a:rPr>
            <a:t> indicador de satisfação de 8,0 a 10 pontos. </a:t>
          </a:r>
          <a:endParaRPr lang="pt-BR" sz="1200">
            <a:effectLst/>
            <a:latin typeface="+mn-lt"/>
            <a:cs typeface="Arial" panose="020B0604020202020204" pitchFamily="34" charset="0"/>
          </a:endParaRPr>
        </a:p>
        <a:p>
          <a:endParaRPr lang="pt-BR" sz="1100"/>
        </a:p>
      </xdr:txBody>
    </xdr:sp>
    <xdr:clientData/>
  </xdr:twoCellAnchor>
  <xdr:twoCellAnchor>
    <xdr:from>
      <xdr:col>8</xdr:col>
      <xdr:colOff>201083</xdr:colOff>
      <xdr:row>17</xdr:row>
      <xdr:rowOff>28575</xdr:rowOff>
    </xdr:from>
    <xdr:to>
      <xdr:col>8</xdr:col>
      <xdr:colOff>219075</xdr:colOff>
      <xdr:row>41</xdr:row>
      <xdr:rowOff>127000</xdr:rowOff>
    </xdr:to>
    <xdr:cxnSp macro="">
      <xdr:nvCxnSpPr>
        <xdr:cNvPr id="8" name="Conector reto 7">
          <a:extLst>
            <a:ext uri="{FF2B5EF4-FFF2-40B4-BE49-F238E27FC236}">
              <a16:creationId xmlns:a16="http://schemas.microsoft.com/office/drawing/2014/main" id="{F8B13DA8-119C-4925-B021-16141BB00F7A}"/>
            </a:ext>
          </a:extLst>
        </xdr:cNvPr>
        <xdr:cNvCxnSpPr/>
      </xdr:nvCxnSpPr>
      <xdr:spPr>
        <a:xfrm flipH="1">
          <a:off x="7782983" y="2038350"/>
          <a:ext cx="17992" cy="4908550"/>
        </a:xfrm>
        <a:prstGeom prst="line">
          <a:avLst/>
        </a:prstGeom>
        <a:ln w="25400">
          <a:solidFill>
            <a:schemeClr val="accent1">
              <a:lumMod val="75000"/>
            </a:schemeClr>
          </a:solidFill>
          <a:headEnd type="none" w="med" len="med"/>
          <a:tailEnd type="none" w="med" len="med"/>
        </a:ln>
      </xdr:spPr>
      <xdr:style>
        <a:lnRef idx="3">
          <a:schemeClr val="accent1"/>
        </a:lnRef>
        <a:fillRef idx="0">
          <a:schemeClr val="accent1"/>
        </a:fillRef>
        <a:effectRef idx="2">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1057275</xdr:colOff>
      <xdr:row>1</xdr:row>
      <xdr:rowOff>159809</xdr:rowOff>
    </xdr:from>
    <xdr:to>
      <xdr:col>8</xdr:col>
      <xdr:colOff>378618</xdr:colOff>
      <xdr:row>5</xdr:row>
      <xdr:rowOff>16934</xdr:rowOff>
    </xdr:to>
    <xdr:sp macro="" textlink="">
      <xdr:nvSpPr>
        <xdr:cNvPr id="2" name="CaixaDeTexto 1">
          <a:extLst>
            <a:ext uri="{FF2B5EF4-FFF2-40B4-BE49-F238E27FC236}">
              <a16:creationId xmlns:a16="http://schemas.microsoft.com/office/drawing/2014/main" id="{C15FB8A4-42F0-4D45-954C-DD960D02690A}"/>
            </a:ext>
          </a:extLst>
        </xdr:cNvPr>
        <xdr:cNvSpPr txBox="1"/>
      </xdr:nvSpPr>
      <xdr:spPr>
        <a:xfrm>
          <a:off x="1476375" y="350309"/>
          <a:ext cx="9655968"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600" b="1" i="0">
              <a:solidFill>
                <a:schemeClr val="bg1"/>
              </a:solidFill>
            </a:rPr>
            <a:t>Pesquisa sobre o Ambiente Acadêmico - Presencial - 2023</a:t>
          </a:r>
        </a:p>
      </xdr:txBody>
    </xdr:sp>
    <xdr:clientData/>
  </xdr:twoCellAnchor>
  <xdr:twoCellAnchor editAs="oneCell">
    <xdr:from>
      <xdr:col>0</xdr:col>
      <xdr:colOff>152400</xdr:colOff>
      <xdr:row>0</xdr:row>
      <xdr:rowOff>180975</xdr:rowOff>
    </xdr:from>
    <xdr:to>
      <xdr:col>1</xdr:col>
      <xdr:colOff>1790700</xdr:colOff>
      <xdr:row>5</xdr:row>
      <xdr:rowOff>164094</xdr:rowOff>
    </xdr:to>
    <xdr:pic>
      <xdr:nvPicPr>
        <xdr:cNvPr id="3" name="Imagem 2">
          <a:extLst>
            <a:ext uri="{FF2B5EF4-FFF2-40B4-BE49-F238E27FC236}">
              <a16:creationId xmlns:a16="http://schemas.microsoft.com/office/drawing/2014/main" id="{6B1505D0-48C0-41E5-958A-8645DD5CF7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80975"/>
          <a:ext cx="2057400" cy="935619"/>
        </a:xfrm>
        <a:prstGeom prst="rect">
          <a:avLst/>
        </a:prstGeom>
      </xdr:spPr>
    </xdr:pic>
    <xdr:clientData/>
  </xdr:twoCellAnchor>
  <xdr:twoCellAnchor>
    <xdr:from>
      <xdr:col>0</xdr:col>
      <xdr:colOff>2733675</xdr:colOff>
      <xdr:row>3</xdr:row>
      <xdr:rowOff>123825</xdr:rowOff>
    </xdr:from>
    <xdr:to>
      <xdr:col>0</xdr:col>
      <xdr:colOff>5276850</xdr:colOff>
      <xdr:row>5</xdr:row>
      <xdr:rowOff>133350</xdr:rowOff>
    </xdr:to>
    <xdr:sp macro="" textlink="">
      <xdr:nvSpPr>
        <xdr:cNvPr id="4" name="CaixaDeTexto 3">
          <a:extLst>
            <a:ext uri="{FF2B5EF4-FFF2-40B4-BE49-F238E27FC236}">
              <a16:creationId xmlns:a16="http://schemas.microsoft.com/office/drawing/2014/main" id="{212ABF13-50A8-4F5C-AC71-3F5F7F3378BC}"/>
            </a:ext>
          </a:extLst>
        </xdr:cNvPr>
        <xdr:cNvSpPr txBox="1"/>
      </xdr:nvSpPr>
      <xdr:spPr>
        <a:xfrm>
          <a:off x="1476375" y="695325"/>
          <a:ext cx="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400" b="1" i="1" baseline="0">
              <a:solidFill>
                <a:schemeClr val="accent4">
                  <a:lumMod val="60000"/>
                  <a:lumOff val="40000"/>
                </a:schemeClr>
              </a:solidFill>
              <a:latin typeface="Arial" panose="020B0604020202020204" pitchFamily="34" charset="0"/>
              <a:cs typeface="Arial" panose="020B0604020202020204" pitchFamily="34" charset="0"/>
            </a:rPr>
            <a:t>Curso</a:t>
          </a:r>
        </a:p>
      </xdr:txBody>
    </xdr:sp>
    <xdr:clientData/>
  </xdr:twoCellAnchor>
  <xdr:twoCellAnchor>
    <xdr:from>
      <xdr:col>7</xdr:col>
      <xdr:colOff>1971675</xdr:colOff>
      <xdr:row>2</xdr:row>
      <xdr:rowOff>151342</xdr:rowOff>
    </xdr:from>
    <xdr:to>
      <xdr:col>11</xdr:col>
      <xdr:colOff>276225</xdr:colOff>
      <xdr:row>4</xdr:row>
      <xdr:rowOff>160866</xdr:rowOff>
    </xdr:to>
    <xdr:sp macro="" textlink="">
      <xdr:nvSpPr>
        <xdr:cNvPr id="5" name="Retângulo 4">
          <a:hlinkClick xmlns:r="http://schemas.openxmlformats.org/officeDocument/2006/relationships" r:id="rId2"/>
          <a:extLst>
            <a:ext uri="{FF2B5EF4-FFF2-40B4-BE49-F238E27FC236}">
              <a16:creationId xmlns:a16="http://schemas.microsoft.com/office/drawing/2014/main" id="{7CA45A4C-2FF7-4349-A439-25C12F4C9732}"/>
            </a:ext>
          </a:extLst>
        </xdr:cNvPr>
        <xdr:cNvSpPr/>
      </xdr:nvSpPr>
      <xdr:spPr>
        <a:xfrm>
          <a:off x="10506075" y="532342"/>
          <a:ext cx="2095500" cy="390524"/>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800"/>
            <a:t>MENU</a:t>
          </a:r>
        </a:p>
      </xdr:txBody>
    </xdr:sp>
    <xdr:clientData/>
  </xdr:twoCellAnchor>
  <xdr:twoCellAnchor>
    <xdr:from>
      <xdr:col>1</xdr:col>
      <xdr:colOff>1933575</xdr:colOff>
      <xdr:row>3</xdr:row>
      <xdr:rowOff>161925</xdr:rowOff>
    </xdr:from>
    <xdr:to>
      <xdr:col>4</xdr:col>
      <xdr:colOff>590550</xdr:colOff>
      <xdr:row>5</xdr:row>
      <xdr:rowOff>171450</xdr:rowOff>
    </xdr:to>
    <xdr:sp macro="" textlink="">
      <xdr:nvSpPr>
        <xdr:cNvPr id="6" name="CaixaDeTexto 5">
          <a:extLst>
            <a:ext uri="{FF2B5EF4-FFF2-40B4-BE49-F238E27FC236}">
              <a16:creationId xmlns:a16="http://schemas.microsoft.com/office/drawing/2014/main" id="{5747AADD-95E9-4AA5-85E1-AD87DC8599EA}"/>
            </a:ext>
          </a:extLst>
        </xdr:cNvPr>
        <xdr:cNvSpPr txBox="1"/>
      </xdr:nvSpPr>
      <xdr:spPr>
        <a:xfrm>
          <a:off x="2543175" y="733425"/>
          <a:ext cx="2543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000" b="1" i="1" baseline="0">
              <a:solidFill>
                <a:schemeClr val="accent4">
                  <a:lumMod val="60000"/>
                  <a:lumOff val="40000"/>
                </a:schemeClr>
              </a:solidFill>
              <a:latin typeface="Arial" panose="020B0604020202020204" pitchFamily="34" charset="0"/>
              <a:cs typeface="Arial" panose="020B0604020202020204" pitchFamily="34" charset="0"/>
            </a:rPr>
            <a:t>Curso</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159544</xdr:colOff>
      <xdr:row>1</xdr:row>
      <xdr:rowOff>188384</xdr:rowOff>
    </xdr:from>
    <xdr:to>
      <xdr:col>14</xdr:col>
      <xdr:colOff>7143</xdr:colOff>
      <xdr:row>5</xdr:row>
      <xdr:rowOff>45509</xdr:rowOff>
    </xdr:to>
    <xdr:sp macro="" textlink="">
      <xdr:nvSpPr>
        <xdr:cNvPr id="2" name="CaixaDeTexto 1">
          <a:extLst>
            <a:ext uri="{FF2B5EF4-FFF2-40B4-BE49-F238E27FC236}">
              <a16:creationId xmlns:a16="http://schemas.microsoft.com/office/drawing/2014/main" id="{865CCE23-CAAE-49B7-85F4-2D9A8C4564E7}"/>
            </a:ext>
          </a:extLst>
        </xdr:cNvPr>
        <xdr:cNvSpPr txBox="1"/>
      </xdr:nvSpPr>
      <xdr:spPr>
        <a:xfrm>
          <a:off x="159544" y="378884"/>
          <a:ext cx="12115799"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600" b="1" i="0">
              <a:solidFill>
                <a:schemeClr val="bg1"/>
              </a:solidFill>
            </a:rPr>
            <a:t>Pesquisa sobre o Ambiente Acadêmico - Presencial - 2023</a:t>
          </a:r>
        </a:p>
      </xdr:txBody>
    </xdr:sp>
    <xdr:clientData/>
  </xdr:twoCellAnchor>
  <xdr:twoCellAnchor editAs="oneCell">
    <xdr:from>
      <xdr:col>0</xdr:col>
      <xdr:colOff>123825</xdr:colOff>
      <xdr:row>0</xdr:row>
      <xdr:rowOff>180975</xdr:rowOff>
    </xdr:from>
    <xdr:to>
      <xdr:col>1</xdr:col>
      <xdr:colOff>1571625</xdr:colOff>
      <xdr:row>5</xdr:row>
      <xdr:rowOff>164094</xdr:rowOff>
    </xdr:to>
    <xdr:pic>
      <xdr:nvPicPr>
        <xdr:cNvPr id="3" name="Imagem 2">
          <a:extLst>
            <a:ext uri="{FF2B5EF4-FFF2-40B4-BE49-F238E27FC236}">
              <a16:creationId xmlns:a16="http://schemas.microsoft.com/office/drawing/2014/main" id="{1748B05C-791C-4196-84CE-66AEF167C5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5" y="180975"/>
          <a:ext cx="2057400" cy="935619"/>
        </a:xfrm>
        <a:prstGeom prst="rect">
          <a:avLst/>
        </a:prstGeom>
      </xdr:spPr>
    </xdr:pic>
    <xdr:clientData/>
  </xdr:twoCellAnchor>
  <xdr:twoCellAnchor>
    <xdr:from>
      <xdr:col>0</xdr:col>
      <xdr:colOff>2733675</xdr:colOff>
      <xdr:row>3</xdr:row>
      <xdr:rowOff>123825</xdr:rowOff>
    </xdr:from>
    <xdr:to>
      <xdr:col>0</xdr:col>
      <xdr:colOff>5276850</xdr:colOff>
      <xdr:row>5</xdr:row>
      <xdr:rowOff>133350</xdr:rowOff>
    </xdr:to>
    <xdr:sp macro="" textlink="">
      <xdr:nvSpPr>
        <xdr:cNvPr id="4" name="CaixaDeTexto 3">
          <a:extLst>
            <a:ext uri="{FF2B5EF4-FFF2-40B4-BE49-F238E27FC236}">
              <a16:creationId xmlns:a16="http://schemas.microsoft.com/office/drawing/2014/main" id="{2CC72361-CBC5-483D-B92C-2F9B187928A4}"/>
            </a:ext>
          </a:extLst>
        </xdr:cNvPr>
        <xdr:cNvSpPr txBox="1"/>
      </xdr:nvSpPr>
      <xdr:spPr>
        <a:xfrm>
          <a:off x="609600" y="695325"/>
          <a:ext cx="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400" b="1" i="1" baseline="0">
              <a:solidFill>
                <a:schemeClr val="accent4">
                  <a:lumMod val="60000"/>
                  <a:lumOff val="40000"/>
                </a:schemeClr>
              </a:solidFill>
              <a:latin typeface="Arial" panose="020B0604020202020204" pitchFamily="34" charset="0"/>
              <a:cs typeface="Arial" panose="020B0604020202020204" pitchFamily="34" charset="0"/>
            </a:rPr>
            <a:t>Curso</a:t>
          </a:r>
        </a:p>
      </xdr:txBody>
    </xdr:sp>
    <xdr:clientData/>
  </xdr:twoCellAnchor>
  <xdr:twoCellAnchor>
    <xdr:from>
      <xdr:col>11</xdr:col>
      <xdr:colOff>104775</xdr:colOff>
      <xdr:row>2</xdr:row>
      <xdr:rowOff>113242</xdr:rowOff>
    </xdr:from>
    <xdr:to>
      <xdr:col>15</xdr:col>
      <xdr:colOff>19050</xdr:colOff>
      <xdr:row>4</xdr:row>
      <xdr:rowOff>122766</xdr:rowOff>
    </xdr:to>
    <xdr:sp macro="" textlink="">
      <xdr:nvSpPr>
        <xdr:cNvPr id="5" name="Retângulo 4">
          <a:hlinkClick xmlns:r="http://schemas.openxmlformats.org/officeDocument/2006/relationships" r:id="rId2"/>
          <a:extLst>
            <a:ext uri="{FF2B5EF4-FFF2-40B4-BE49-F238E27FC236}">
              <a16:creationId xmlns:a16="http://schemas.microsoft.com/office/drawing/2014/main" id="{B72F3A73-51F4-43CE-867D-859FB421B8A9}"/>
            </a:ext>
          </a:extLst>
        </xdr:cNvPr>
        <xdr:cNvSpPr/>
      </xdr:nvSpPr>
      <xdr:spPr>
        <a:xfrm>
          <a:off x="10544175" y="494242"/>
          <a:ext cx="2352675" cy="390524"/>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800"/>
            <a:t>MENU</a:t>
          </a:r>
        </a:p>
      </xdr:txBody>
    </xdr:sp>
    <xdr:clientData/>
  </xdr:twoCellAnchor>
  <xdr:twoCellAnchor>
    <xdr:from>
      <xdr:col>1</xdr:col>
      <xdr:colOff>1638300</xdr:colOff>
      <xdr:row>3</xdr:row>
      <xdr:rowOff>180975</xdr:rowOff>
    </xdr:from>
    <xdr:to>
      <xdr:col>3</xdr:col>
      <xdr:colOff>647700</xdr:colOff>
      <xdr:row>6</xdr:row>
      <xdr:rowOff>0</xdr:rowOff>
    </xdr:to>
    <xdr:sp macro="" textlink="">
      <xdr:nvSpPr>
        <xdr:cNvPr id="6" name="CaixaDeTexto 5">
          <a:extLst>
            <a:ext uri="{FF2B5EF4-FFF2-40B4-BE49-F238E27FC236}">
              <a16:creationId xmlns:a16="http://schemas.microsoft.com/office/drawing/2014/main" id="{8B614D0E-76D4-4419-B963-1994A6DD009D}"/>
            </a:ext>
          </a:extLst>
        </xdr:cNvPr>
        <xdr:cNvSpPr txBox="1"/>
      </xdr:nvSpPr>
      <xdr:spPr>
        <a:xfrm>
          <a:off x="2247900" y="752475"/>
          <a:ext cx="2543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000" b="1" i="1" baseline="0">
              <a:solidFill>
                <a:schemeClr val="accent4">
                  <a:lumMod val="60000"/>
                  <a:lumOff val="40000"/>
                </a:schemeClr>
              </a:solidFill>
              <a:latin typeface="Arial" panose="020B0604020202020204" pitchFamily="34" charset="0"/>
              <a:cs typeface="Arial" panose="020B0604020202020204" pitchFamily="34" charset="0"/>
            </a:rPr>
            <a:t>Coordenação</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188119</xdr:colOff>
      <xdr:row>2</xdr:row>
      <xdr:rowOff>26459</xdr:rowOff>
    </xdr:from>
    <xdr:to>
      <xdr:col>15</xdr:col>
      <xdr:colOff>35718</xdr:colOff>
      <xdr:row>5</xdr:row>
      <xdr:rowOff>74084</xdr:rowOff>
    </xdr:to>
    <xdr:sp macro="" textlink="">
      <xdr:nvSpPr>
        <xdr:cNvPr id="2" name="CaixaDeTexto 1">
          <a:extLst>
            <a:ext uri="{FF2B5EF4-FFF2-40B4-BE49-F238E27FC236}">
              <a16:creationId xmlns:a16="http://schemas.microsoft.com/office/drawing/2014/main" id="{461D4CAA-F6D1-471E-809E-168FB585ADD7}"/>
            </a:ext>
          </a:extLst>
        </xdr:cNvPr>
        <xdr:cNvSpPr txBox="1"/>
      </xdr:nvSpPr>
      <xdr:spPr>
        <a:xfrm>
          <a:off x="797719" y="407459"/>
          <a:ext cx="11382374"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600" b="1" i="0">
              <a:solidFill>
                <a:schemeClr val="bg1"/>
              </a:solidFill>
            </a:rPr>
            <a:t>Pesquisa sobre o Ambiente Acadêmico - Presencial - 2023</a:t>
          </a:r>
        </a:p>
      </xdr:txBody>
    </xdr:sp>
    <xdr:clientData/>
  </xdr:twoCellAnchor>
  <xdr:twoCellAnchor editAs="oneCell">
    <xdr:from>
      <xdr:col>0</xdr:col>
      <xdr:colOff>152400</xdr:colOff>
      <xdr:row>0</xdr:row>
      <xdr:rowOff>180975</xdr:rowOff>
    </xdr:from>
    <xdr:to>
      <xdr:col>1</xdr:col>
      <xdr:colOff>1600200</xdr:colOff>
      <xdr:row>5</xdr:row>
      <xdr:rowOff>164094</xdr:rowOff>
    </xdr:to>
    <xdr:pic>
      <xdr:nvPicPr>
        <xdr:cNvPr id="3" name="Imagem 2">
          <a:extLst>
            <a:ext uri="{FF2B5EF4-FFF2-40B4-BE49-F238E27FC236}">
              <a16:creationId xmlns:a16="http://schemas.microsoft.com/office/drawing/2014/main" id="{81727ED6-4DAB-4890-AF0A-BB169AA8F4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80975"/>
          <a:ext cx="2057400" cy="935619"/>
        </a:xfrm>
        <a:prstGeom prst="rect">
          <a:avLst/>
        </a:prstGeom>
      </xdr:spPr>
    </xdr:pic>
    <xdr:clientData/>
  </xdr:twoCellAnchor>
  <xdr:twoCellAnchor>
    <xdr:from>
      <xdr:col>0</xdr:col>
      <xdr:colOff>2733675</xdr:colOff>
      <xdr:row>3</xdr:row>
      <xdr:rowOff>123825</xdr:rowOff>
    </xdr:from>
    <xdr:to>
      <xdr:col>0</xdr:col>
      <xdr:colOff>5276850</xdr:colOff>
      <xdr:row>5</xdr:row>
      <xdr:rowOff>133350</xdr:rowOff>
    </xdr:to>
    <xdr:sp macro="" textlink="">
      <xdr:nvSpPr>
        <xdr:cNvPr id="4" name="CaixaDeTexto 3">
          <a:extLst>
            <a:ext uri="{FF2B5EF4-FFF2-40B4-BE49-F238E27FC236}">
              <a16:creationId xmlns:a16="http://schemas.microsoft.com/office/drawing/2014/main" id="{347D55B1-F8B5-4AC4-8954-FD6D65D519E9}"/>
            </a:ext>
          </a:extLst>
        </xdr:cNvPr>
        <xdr:cNvSpPr txBox="1"/>
      </xdr:nvSpPr>
      <xdr:spPr>
        <a:xfrm>
          <a:off x="609600" y="695325"/>
          <a:ext cx="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400" b="1" i="1" baseline="0">
              <a:solidFill>
                <a:schemeClr val="accent4">
                  <a:lumMod val="60000"/>
                  <a:lumOff val="40000"/>
                </a:schemeClr>
              </a:solidFill>
              <a:latin typeface="Arial" panose="020B0604020202020204" pitchFamily="34" charset="0"/>
              <a:cs typeface="Arial" panose="020B0604020202020204" pitchFamily="34" charset="0"/>
            </a:rPr>
            <a:t>Curso</a:t>
          </a:r>
        </a:p>
      </xdr:txBody>
    </xdr:sp>
    <xdr:clientData/>
  </xdr:twoCellAnchor>
  <xdr:twoCellAnchor>
    <xdr:from>
      <xdr:col>13</xdr:col>
      <xdr:colOff>142875</xdr:colOff>
      <xdr:row>2</xdr:row>
      <xdr:rowOff>103717</xdr:rowOff>
    </xdr:from>
    <xdr:to>
      <xdr:col>17</xdr:col>
      <xdr:colOff>57150</xdr:colOff>
      <xdr:row>4</xdr:row>
      <xdr:rowOff>113241</xdr:rowOff>
    </xdr:to>
    <xdr:sp macro="" textlink="">
      <xdr:nvSpPr>
        <xdr:cNvPr id="5" name="Retângulo 4">
          <a:hlinkClick xmlns:r="http://schemas.openxmlformats.org/officeDocument/2006/relationships" r:id="rId2"/>
          <a:extLst>
            <a:ext uri="{FF2B5EF4-FFF2-40B4-BE49-F238E27FC236}">
              <a16:creationId xmlns:a16="http://schemas.microsoft.com/office/drawing/2014/main" id="{663B521F-1EC9-4D06-B002-D26F948D94D9}"/>
            </a:ext>
          </a:extLst>
        </xdr:cNvPr>
        <xdr:cNvSpPr/>
      </xdr:nvSpPr>
      <xdr:spPr>
        <a:xfrm>
          <a:off x="11068050" y="484717"/>
          <a:ext cx="2352675" cy="390524"/>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800"/>
            <a:t>MENU</a:t>
          </a:r>
        </a:p>
      </xdr:txBody>
    </xdr:sp>
    <xdr:clientData/>
  </xdr:twoCellAnchor>
  <xdr:twoCellAnchor>
    <xdr:from>
      <xdr:col>1</xdr:col>
      <xdr:colOff>1771650</xdr:colOff>
      <xdr:row>4</xdr:row>
      <xdr:rowOff>9525</xdr:rowOff>
    </xdr:from>
    <xdr:to>
      <xdr:col>7</xdr:col>
      <xdr:colOff>457200</xdr:colOff>
      <xdr:row>6</xdr:row>
      <xdr:rowOff>19050</xdr:rowOff>
    </xdr:to>
    <xdr:sp macro="" textlink="">
      <xdr:nvSpPr>
        <xdr:cNvPr id="6" name="CaixaDeTexto 5">
          <a:extLst>
            <a:ext uri="{FF2B5EF4-FFF2-40B4-BE49-F238E27FC236}">
              <a16:creationId xmlns:a16="http://schemas.microsoft.com/office/drawing/2014/main" id="{B960486B-7D81-40F8-948D-51AD085A1DE6}"/>
            </a:ext>
          </a:extLst>
        </xdr:cNvPr>
        <xdr:cNvSpPr txBox="1"/>
      </xdr:nvSpPr>
      <xdr:spPr>
        <a:xfrm>
          <a:off x="2381250" y="771525"/>
          <a:ext cx="424815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000" b="1" i="1" baseline="0">
              <a:solidFill>
                <a:schemeClr val="accent4">
                  <a:lumMod val="60000"/>
                  <a:lumOff val="40000"/>
                </a:schemeClr>
              </a:solidFill>
              <a:latin typeface="Arial" panose="020B0604020202020204" pitchFamily="34" charset="0"/>
              <a:cs typeface="Arial" panose="020B0604020202020204" pitchFamily="34" charset="0"/>
            </a:rPr>
            <a:t>Central de Atendimento ao Aluno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121444</xdr:colOff>
      <xdr:row>2</xdr:row>
      <xdr:rowOff>26459</xdr:rowOff>
    </xdr:from>
    <xdr:to>
      <xdr:col>14</xdr:col>
      <xdr:colOff>531018</xdr:colOff>
      <xdr:row>5</xdr:row>
      <xdr:rowOff>74084</xdr:rowOff>
    </xdr:to>
    <xdr:sp macro="" textlink="">
      <xdr:nvSpPr>
        <xdr:cNvPr id="2" name="CaixaDeTexto 1">
          <a:extLst>
            <a:ext uri="{FF2B5EF4-FFF2-40B4-BE49-F238E27FC236}">
              <a16:creationId xmlns:a16="http://schemas.microsoft.com/office/drawing/2014/main" id="{54EB5310-F015-4F38-BF7B-810294AB9452}"/>
            </a:ext>
          </a:extLst>
        </xdr:cNvPr>
        <xdr:cNvSpPr txBox="1"/>
      </xdr:nvSpPr>
      <xdr:spPr>
        <a:xfrm>
          <a:off x="731044" y="407459"/>
          <a:ext cx="11191874"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600" b="1" i="0">
              <a:solidFill>
                <a:schemeClr val="bg1"/>
              </a:solidFill>
            </a:rPr>
            <a:t>Pesquisa sobre o Ambiente Acadêmico - Presencial - 2023</a:t>
          </a:r>
        </a:p>
      </xdr:txBody>
    </xdr:sp>
    <xdr:clientData/>
  </xdr:twoCellAnchor>
  <xdr:twoCellAnchor editAs="oneCell">
    <xdr:from>
      <xdr:col>0</xdr:col>
      <xdr:colOff>152400</xdr:colOff>
      <xdr:row>0</xdr:row>
      <xdr:rowOff>180975</xdr:rowOff>
    </xdr:from>
    <xdr:to>
      <xdr:col>1</xdr:col>
      <xdr:colOff>1600200</xdr:colOff>
      <xdr:row>5</xdr:row>
      <xdr:rowOff>164094</xdr:rowOff>
    </xdr:to>
    <xdr:pic>
      <xdr:nvPicPr>
        <xdr:cNvPr id="3" name="Imagem 2">
          <a:extLst>
            <a:ext uri="{FF2B5EF4-FFF2-40B4-BE49-F238E27FC236}">
              <a16:creationId xmlns:a16="http://schemas.microsoft.com/office/drawing/2014/main" id="{EAD84924-01AF-43FE-83E8-3544AD4E1E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80975"/>
          <a:ext cx="2057400" cy="935619"/>
        </a:xfrm>
        <a:prstGeom prst="rect">
          <a:avLst/>
        </a:prstGeom>
      </xdr:spPr>
    </xdr:pic>
    <xdr:clientData/>
  </xdr:twoCellAnchor>
  <xdr:twoCellAnchor>
    <xdr:from>
      <xdr:col>0</xdr:col>
      <xdr:colOff>2733675</xdr:colOff>
      <xdr:row>3</xdr:row>
      <xdr:rowOff>123825</xdr:rowOff>
    </xdr:from>
    <xdr:to>
      <xdr:col>0</xdr:col>
      <xdr:colOff>5276850</xdr:colOff>
      <xdr:row>5</xdr:row>
      <xdr:rowOff>133350</xdr:rowOff>
    </xdr:to>
    <xdr:sp macro="" textlink="">
      <xdr:nvSpPr>
        <xdr:cNvPr id="4" name="CaixaDeTexto 3">
          <a:extLst>
            <a:ext uri="{FF2B5EF4-FFF2-40B4-BE49-F238E27FC236}">
              <a16:creationId xmlns:a16="http://schemas.microsoft.com/office/drawing/2014/main" id="{4898A8A3-0082-4A9C-BDE7-926B710EB283}"/>
            </a:ext>
          </a:extLst>
        </xdr:cNvPr>
        <xdr:cNvSpPr txBox="1"/>
      </xdr:nvSpPr>
      <xdr:spPr>
        <a:xfrm>
          <a:off x="609600" y="695325"/>
          <a:ext cx="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400" b="1" i="1" baseline="0">
              <a:solidFill>
                <a:schemeClr val="accent4">
                  <a:lumMod val="60000"/>
                  <a:lumOff val="40000"/>
                </a:schemeClr>
              </a:solidFill>
              <a:latin typeface="Arial" panose="020B0604020202020204" pitchFamily="34" charset="0"/>
              <a:cs typeface="Arial" panose="020B0604020202020204" pitchFamily="34" charset="0"/>
            </a:rPr>
            <a:t>Curso</a:t>
          </a:r>
        </a:p>
      </xdr:txBody>
    </xdr:sp>
    <xdr:clientData/>
  </xdr:twoCellAnchor>
  <xdr:twoCellAnchor>
    <xdr:from>
      <xdr:col>12</xdr:col>
      <xdr:colOff>295275</xdr:colOff>
      <xdr:row>2</xdr:row>
      <xdr:rowOff>122767</xdr:rowOff>
    </xdr:from>
    <xdr:to>
      <xdr:col>16</xdr:col>
      <xdr:colOff>209550</xdr:colOff>
      <xdr:row>4</xdr:row>
      <xdr:rowOff>132291</xdr:rowOff>
    </xdr:to>
    <xdr:sp macro="" textlink="">
      <xdr:nvSpPr>
        <xdr:cNvPr id="5" name="Retângulo 4">
          <a:hlinkClick xmlns:r="http://schemas.openxmlformats.org/officeDocument/2006/relationships" r:id="rId2"/>
          <a:extLst>
            <a:ext uri="{FF2B5EF4-FFF2-40B4-BE49-F238E27FC236}">
              <a16:creationId xmlns:a16="http://schemas.microsoft.com/office/drawing/2014/main" id="{4ED10A53-CB6A-4B4B-91ED-1D87D4278D52}"/>
            </a:ext>
          </a:extLst>
        </xdr:cNvPr>
        <xdr:cNvSpPr/>
      </xdr:nvSpPr>
      <xdr:spPr>
        <a:xfrm>
          <a:off x="10563225" y="503767"/>
          <a:ext cx="2162175" cy="390524"/>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800"/>
            <a:t>MENU</a:t>
          </a:r>
        </a:p>
      </xdr:txBody>
    </xdr:sp>
    <xdr:clientData/>
  </xdr:twoCellAnchor>
  <xdr:twoCellAnchor>
    <xdr:from>
      <xdr:col>1</xdr:col>
      <xdr:colOff>1752600</xdr:colOff>
      <xdr:row>3</xdr:row>
      <xdr:rowOff>161925</xdr:rowOff>
    </xdr:from>
    <xdr:to>
      <xdr:col>7</xdr:col>
      <xdr:colOff>381000</xdr:colOff>
      <xdr:row>5</xdr:row>
      <xdr:rowOff>171450</xdr:rowOff>
    </xdr:to>
    <xdr:sp macro="" textlink="">
      <xdr:nvSpPr>
        <xdr:cNvPr id="6" name="CaixaDeTexto 5">
          <a:extLst>
            <a:ext uri="{FF2B5EF4-FFF2-40B4-BE49-F238E27FC236}">
              <a16:creationId xmlns:a16="http://schemas.microsoft.com/office/drawing/2014/main" id="{E04EACFB-5787-4149-BF1B-7897045672E5}"/>
            </a:ext>
          </a:extLst>
        </xdr:cNvPr>
        <xdr:cNvSpPr txBox="1"/>
      </xdr:nvSpPr>
      <xdr:spPr>
        <a:xfrm>
          <a:off x="2362200" y="733425"/>
          <a:ext cx="417195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000" b="1" i="1" baseline="0">
              <a:solidFill>
                <a:schemeClr val="accent4">
                  <a:lumMod val="60000"/>
                  <a:lumOff val="40000"/>
                </a:schemeClr>
              </a:solidFill>
              <a:latin typeface="Arial" panose="020B0604020202020204" pitchFamily="34" charset="0"/>
              <a:cs typeface="Arial" panose="020B0604020202020204" pitchFamily="34" charset="0"/>
            </a:rPr>
            <a:t>Solicitação de Serviços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619124</xdr:colOff>
      <xdr:row>1</xdr:row>
      <xdr:rowOff>55034</xdr:rowOff>
    </xdr:from>
    <xdr:to>
      <xdr:col>11</xdr:col>
      <xdr:colOff>28573</xdr:colOff>
      <xdr:row>4</xdr:row>
      <xdr:rowOff>102659</xdr:rowOff>
    </xdr:to>
    <xdr:sp macro="" textlink="">
      <xdr:nvSpPr>
        <xdr:cNvPr id="2" name="CaixaDeTexto 1">
          <a:extLst>
            <a:ext uri="{FF2B5EF4-FFF2-40B4-BE49-F238E27FC236}">
              <a16:creationId xmlns:a16="http://schemas.microsoft.com/office/drawing/2014/main" id="{C3809985-B775-43A7-9631-C8BFCDD55ECD}"/>
            </a:ext>
          </a:extLst>
        </xdr:cNvPr>
        <xdr:cNvSpPr txBox="1"/>
      </xdr:nvSpPr>
      <xdr:spPr>
        <a:xfrm>
          <a:off x="1038224" y="245534"/>
          <a:ext cx="10725149"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600" b="1" i="0">
              <a:solidFill>
                <a:schemeClr val="bg1"/>
              </a:solidFill>
            </a:rPr>
            <a:t>Pesquisa sobre o Ambiente Acadêmico - Presencial - 2023</a:t>
          </a:r>
        </a:p>
      </xdr:txBody>
    </xdr:sp>
    <xdr:clientData/>
  </xdr:twoCellAnchor>
  <xdr:twoCellAnchor editAs="oneCell">
    <xdr:from>
      <xdr:col>0</xdr:col>
      <xdr:colOff>152400</xdr:colOff>
      <xdr:row>0</xdr:row>
      <xdr:rowOff>180975</xdr:rowOff>
    </xdr:from>
    <xdr:to>
      <xdr:col>1</xdr:col>
      <xdr:colOff>1790700</xdr:colOff>
      <xdr:row>5</xdr:row>
      <xdr:rowOff>164094</xdr:rowOff>
    </xdr:to>
    <xdr:pic>
      <xdr:nvPicPr>
        <xdr:cNvPr id="3" name="Imagem 2">
          <a:extLst>
            <a:ext uri="{FF2B5EF4-FFF2-40B4-BE49-F238E27FC236}">
              <a16:creationId xmlns:a16="http://schemas.microsoft.com/office/drawing/2014/main" id="{0769E52C-691D-4284-910E-67006365B4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80975"/>
          <a:ext cx="2057400" cy="935619"/>
        </a:xfrm>
        <a:prstGeom prst="rect">
          <a:avLst/>
        </a:prstGeom>
      </xdr:spPr>
    </xdr:pic>
    <xdr:clientData/>
  </xdr:twoCellAnchor>
  <xdr:twoCellAnchor>
    <xdr:from>
      <xdr:col>0</xdr:col>
      <xdr:colOff>2733675</xdr:colOff>
      <xdr:row>3</xdr:row>
      <xdr:rowOff>123825</xdr:rowOff>
    </xdr:from>
    <xdr:to>
      <xdr:col>0</xdr:col>
      <xdr:colOff>5276850</xdr:colOff>
      <xdr:row>5</xdr:row>
      <xdr:rowOff>133350</xdr:rowOff>
    </xdr:to>
    <xdr:sp macro="" textlink="">
      <xdr:nvSpPr>
        <xdr:cNvPr id="4" name="CaixaDeTexto 3">
          <a:extLst>
            <a:ext uri="{FF2B5EF4-FFF2-40B4-BE49-F238E27FC236}">
              <a16:creationId xmlns:a16="http://schemas.microsoft.com/office/drawing/2014/main" id="{F170A28B-D0B6-4E24-B7F4-4AC4A219CA21}"/>
            </a:ext>
          </a:extLst>
        </xdr:cNvPr>
        <xdr:cNvSpPr txBox="1"/>
      </xdr:nvSpPr>
      <xdr:spPr>
        <a:xfrm>
          <a:off x="609600" y="695325"/>
          <a:ext cx="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400" b="1" i="1" baseline="0">
              <a:solidFill>
                <a:schemeClr val="accent4">
                  <a:lumMod val="60000"/>
                  <a:lumOff val="40000"/>
                </a:schemeClr>
              </a:solidFill>
              <a:latin typeface="Arial" panose="020B0604020202020204" pitchFamily="34" charset="0"/>
              <a:cs typeface="Arial" panose="020B0604020202020204" pitchFamily="34" charset="0"/>
            </a:rPr>
            <a:t>Curso</a:t>
          </a:r>
        </a:p>
      </xdr:txBody>
    </xdr:sp>
    <xdr:clientData/>
  </xdr:twoCellAnchor>
  <xdr:twoCellAnchor>
    <xdr:from>
      <xdr:col>9</xdr:col>
      <xdr:colOff>495300</xdr:colOff>
      <xdr:row>2</xdr:row>
      <xdr:rowOff>46567</xdr:rowOff>
    </xdr:from>
    <xdr:to>
      <xdr:col>13</xdr:col>
      <xdr:colOff>152400</xdr:colOff>
      <xdr:row>4</xdr:row>
      <xdr:rowOff>56091</xdr:rowOff>
    </xdr:to>
    <xdr:sp macro="" textlink="">
      <xdr:nvSpPr>
        <xdr:cNvPr id="5" name="Retângulo 4">
          <a:hlinkClick xmlns:r="http://schemas.openxmlformats.org/officeDocument/2006/relationships" r:id="rId2"/>
          <a:extLst>
            <a:ext uri="{FF2B5EF4-FFF2-40B4-BE49-F238E27FC236}">
              <a16:creationId xmlns:a16="http://schemas.microsoft.com/office/drawing/2014/main" id="{3FCB7F58-EC81-4252-94BF-B12202667789}"/>
            </a:ext>
          </a:extLst>
        </xdr:cNvPr>
        <xdr:cNvSpPr/>
      </xdr:nvSpPr>
      <xdr:spPr>
        <a:xfrm>
          <a:off x="10839450" y="427567"/>
          <a:ext cx="2438400" cy="390524"/>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800"/>
            <a:t>MENU</a:t>
          </a:r>
        </a:p>
      </xdr:txBody>
    </xdr:sp>
    <xdr:clientData/>
  </xdr:twoCellAnchor>
  <xdr:twoCellAnchor>
    <xdr:from>
      <xdr:col>1</xdr:col>
      <xdr:colOff>1990725</xdr:colOff>
      <xdr:row>3</xdr:row>
      <xdr:rowOff>28575</xdr:rowOff>
    </xdr:from>
    <xdr:to>
      <xdr:col>6</xdr:col>
      <xdr:colOff>314325</xdr:colOff>
      <xdr:row>5</xdr:row>
      <xdr:rowOff>38100</xdr:rowOff>
    </xdr:to>
    <xdr:sp macro="" textlink="">
      <xdr:nvSpPr>
        <xdr:cNvPr id="6" name="CaixaDeTexto 5">
          <a:extLst>
            <a:ext uri="{FF2B5EF4-FFF2-40B4-BE49-F238E27FC236}">
              <a16:creationId xmlns:a16="http://schemas.microsoft.com/office/drawing/2014/main" id="{30967DDE-5E1B-4DE3-A41F-80C8033B2AB9}"/>
            </a:ext>
          </a:extLst>
        </xdr:cNvPr>
        <xdr:cNvSpPr txBox="1"/>
      </xdr:nvSpPr>
      <xdr:spPr>
        <a:xfrm>
          <a:off x="2409825" y="600075"/>
          <a:ext cx="61626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000" b="1" i="1" baseline="0">
              <a:solidFill>
                <a:schemeClr val="accent4">
                  <a:lumMod val="60000"/>
                  <a:lumOff val="40000"/>
                </a:schemeClr>
              </a:solidFill>
              <a:latin typeface="Arial" panose="020B0604020202020204" pitchFamily="34" charset="0"/>
              <a:cs typeface="Arial" panose="020B0604020202020204" pitchFamily="34" charset="0"/>
            </a:rPr>
            <a:t>Serviços Financeiros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188119</xdr:colOff>
      <xdr:row>2</xdr:row>
      <xdr:rowOff>26459</xdr:rowOff>
    </xdr:from>
    <xdr:to>
      <xdr:col>15</xdr:col>
      <xdr:colOff>35718</xdr:colOff>
      <xdr:row>5</xdr:row>
      <xdr:rowOff>74084</xdr:rowOff>
    </xdr:to>
    <xdr:sp macro="" textlink="">
      <xdr:nvSpPr>
        <xdr:cNvPr id="2" name="CaixaDeTexto 1">
          <a:extLst>
            <a:ext uri="{FF2B5EF4-FFF2-40B4-BE49-F238E27FC236}">
              <a16:creationId xmlns:a16="http://schemas.microsoft.com/office/drawing/2014/main" id="{75A16B35-09FE-4E82-806C-4F46C9BF5EBB}"/>
            </a:ext>
          </a:extLst>
        </xdr:cNvPr>
        <xdr:cNvSpPr txBox="1"/>
      </xdr:nvSpPr>
      <xdr:spPr>
        <a:xfrm>
          <a:off x="797719" y="407459"/>
          <a:ext cx="11382374"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600" b="1" i="0">
              <a:solidFill>
                <a:schemeClr val="bg1"/>
              </a:solidFill>
            </a:rPr>
            <a:t>Pesquisa sobre o Ambiente Acadêmico - Presencial - 2023</a:t>
          </a:r>
        </a:p>
      </xdr:txBody>
    </xdr:sp>
    <xdr:clientData/>
  </xdr:twoCellAnchor>
  <xdr:twoCellAnchor editAs="oneCell">
    <xdr:from>
      <xdr:col>0</xdr:col>
      <xdr:colOff>152400</xdr:colOff>
      <xdr:row>0</xdr:row>
      <xdr:rowOff>180975</xdr:rowOff>
    </xdr:from>
    <xdr:to>
      <xdr:col>1</xdr:col>
      <xdr:colOff>1600200</xdr:colOff>
      <xdr:row>5</xdr:row>
      <xdr:rowOff>164094</xdr:rowOff>
    </xdr:to>
    <xdr:pic>
      <xdr:nvPicPr>
        <xdr:cNvPr id="3" name="Imagem 2">
          <a:extLst>
            <a:ext uri="{FF2B5EF4-FFF2-40B4-BE49-F238E27FC236}">
              <a16:creationId xmlns:a16="http://schemas.microsoft.com/office/drawing/2014/main" id="{2D91CED8-374D-406E-949C-9AC9F60E0A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80975"/>
          <a:ext cx="2057400" cy="935619"/>
        </a:xfrm>
        <a:prstGeom prst="rect">
          <a:avLst/>
        </a:prstGeom>
      </xdr:spPr>
    </xdr:pic>
    <xdr:clientData/>
  </xdr:twoCellAnchor>
  <xdr:twoCellAnchor>
    <xdr:from>
      <xdr:col>0</xdr:col>
      <xdr:colOff>2733675</xdr:colOff>
      <xdr:row>3</xdr:row>
      <xdr:rowOff>123825</xdr:rowOff>
    </xdr:from>
    <xdr:to>
      <xdr:col>0</xdr:col>
      <xdr:colOff>5276850</xdr:colOff>
      <xdr:row>5</xdr:row>
      <xdr:rowOff>133350</xdr:rowOff>
    </xdr:to>
    <xdr:sp macro="" textlink="">
      <xdr:nvSpPr>
        <xdr:cNvPr id="4" name="CaixaDeTexto 3">
          <a:extLst>
            <a:ext uri="{FF2B5EF4-FFF2-40B4-BE49-F238E27FC236}">
              <a16:creationId xmlns:a16="http://schemas.microsoft.com/office/drawing/2014/main" id="{5A2198B2-3ABF-4026-8D72-B58485F5AEB7}"/>
            </a:ext>
          </a:extLst>
        </xdr:cNvPr>
        <xdr:cNvSpPr txBox="1"/>
      </xdr:nvSpPr>
      <xdr:spPr>
        <a:xfrm>
          <a:off x="609600" y="695325"/>
          <a:ext cx="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400" b="1" i="1" baseline="0">
              <a:solidFill>
                <a:schemeClr val="accent4">
                  <a:lumMod val="60000"/>
                  <a:lumOff val="40000"/>
                </a:schemeClr>
              </a:solidFill>
              <a:latin typeface="Arial" panose="020B0604020202020204" pitchFamily="34" charset="0"/>
              <a:cs typeface="Arial" panose="020B0604020202020204" pitchFamily="34" charset="0"/>
            </a:rPr>
            <a:t>Curso</a:t>
          </a:r>
        </a:p>
      </xdr:txBody>
    </xdr:sp>
    <xdr:clientData/>
  </xdr:twoCellAnchor>
  <xdr:twoCellAnchor>
    <xdr:from>
      <xdr:col>13</xdr:col>
      <xdr:colOff>142875</xdr:colOff>
      <xdr:row>2</xdr:row>
      <xdr:rowOff>103717</xdr:rowOff>
    </xdr:from>
    <xdr:to>
      <xdr:col>17</xdr:col>
      <xdr:colOff>57150</xdr:colOff>
      <xdr:row>4</xdr:row>
      <xdr:rowOff>113241</xdr:rowOff>
    </xdr:to>
    <xdr:sp macro="" textlink="">
      <xdr:nvSpPr>
        <xdr:cNvPr id="5" name="Retângulo 4">
          <a:hlinkClick xmlns:r="http://schemas.openxmlformats.org/officeDocument/2006/relationships" r:id="rId2"/>
          <a:extLst>
            <a:ext uri="{FF2B5EF4-FFF2-40B4-BE49-F238E27FC236}">
              <a16:creationId xmlns:a16="http://schemas.microsoft.com/office/drawing/2014/main" id="{0CFB0D42-CC97-4F4A-A99A-E537CEB0AAE8}"/>
            </a:ext>
          </a:extLst>
        </xdr:cNvPr>
        <xdr:cNvSpPr/>
      </xdr:nvSpPr>
      <xdr:spPr>
        <a:xfrm>
          <a:off x="11068050" y="484717"/>
          <a:ext cx="2352675" cy="390524"/>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800"/>
            <a:t>MENU</a:t>
          </a:r>
        </a:p>
      </xdr:txBody>
    </xdr:sp>
    <xdr:clientData/>
  </xdr:twoCellAnchor>
  <xdr:twoCellAnchor>
    <xdr:from>
      <xdr:col>1</xdr:col>
      <xdr:colOff>1762125</xdr:colOff>
      <xdr:row>3</xdr:row>
      <xdr:rowOff>152400</xdr:rowOff>
    </xdr:from>
    <xdr:to>
      <xdr:col>8</xdr:col>
      <xdr:colOff>390525</xdr:colOff>
      <xdr:row>5</xdr:row>
      <xdr:rowOff>161925</xdr:rowOff>
    </xdr:to>
    <xdr:sp macro="" textlink="">
      <xdr:nvSpPr>
        <xdr:cNvPr id="6" name="CaixaDeTexto 5">
          <a:extLst>
            <a:ext uri="{FF2B5EF4-FFF2-40B4-BE49-F238E27FC236}">
              <a16:creationId xmlns:a16="http://schemas.microsoft.com/office/drawing/2014/main" id="{20B44711-E0AD-4B29-9EB1-AF79FEF7BA0D}"/>
            </a:ext>
          </a:extLst>
        </xdr:cNvPr>
        <xdr:cNvSpPr txBox="1"/>
      </xdr:nvSpPr>
      <xdr:spPr>
        <a:xfrm>
          <a:off x="2371725" y="723900"/>
          <a:ext cx="493395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000" b="1" i="1" baseline="0">
              <a:solidFill>
                <a:schemeClr val="accent4">
                  <a:lumMod val="60000"/>
                  <a:lumOff val="40000"/>
                </a:schemeClr>
              </a:solidFill>
              <a:latin typeface="Arial" panose="020B0604020202020204" pitchFamily="34" charset="0"/>
              <a:cs typeface="Arial" panose="020B0604020202020204" pitchFamily="34" charset="0"/>
            </a:rPr>
            <a:t>Centro de Mediação Acadêmica - CMA</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188119</xdr:colOff>
      <xdr:row>2</xdr:row>
      <xdr:rowOff>26459</xdr:rowOff>
    </xdr:from>
    <xdr:to>
      <xdr:col>15</xdr:col>
      <xdr:colOff>35718</xdr:colOff>
      <xdr:row>5</xdr:row>
      <xdr:rowOff>74084</xdr:rowOff>
    </xdr:to>
    <xdr:sp macro="" textlink="">
      <xdr:nvSpPr>
        <xdr:cNvPr id="2" name="CaixaDeTexto 1">
          <a:extLst>
            <a:ext uri="{FF2B5EF4-FFF2-40B4-BE49-F238E27FC236}">
              <a16:creationId xmlns:a16="http://schemas.microsoft.com/office/drawing/2014/main" id="{F2E7C93C-FD55-4BC1-8547-B23F39B6176C}"/>
            </a:ext>
          </a:extLst>
        </xdr:cNvPr>
        <xdr:cNvSpPr txBox="1"/>
      </xdr:nvSpPr>
      <xdr:spPr>
        <a:xfrm>
          <a:off x="797719" y="407459"/>
          <a:ext cx="11382374"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600" b="1" i="0">
              <a:solidFill>
                <a:schemeClr val="bg1"/>
              </a:solidFill>
            </a:rPr>
            <a:t>Pesquisa sobre o Ambiente Acadêmico - Presencial - 2023</a:t>
          </a:r>
        </a:p>
      </xdr:txBody>
    </xdr:sp>
    <xdr:clientData/>
  </xdr:twoCellAnchor>
  <xdr:twoCellAnchor editAs="oneCell">
    <xdr:from>
      <xdr:col>0</xdr:col>
      <xdr:colOff>152400</xdr:colOff>
      <xdr:row>0</xdr:row>
      <xdr:rowOff>180975</xdr:rowOff>
    </xdr:from>
    <xdr:to>
      <xdr:col>1</xdr:col>
      <xdr:colOff>1600200</xdr:colOff>
      <xdr:row>5</xdr:row>
      <xdr:rowOff>164094</xdr:rowOff>
    </xdr:to>
    <xdr:pic>
      <xdr:nvPicPr>
        <xdr:cNvPr id="3" name="Imagem 2">
          <a:extLst>
            <a:ext uri="{FF2B5EF4-FFF2-40B4-BE49-F238E27FC236}">
              <a16:creationId xmlns:a16="http://schemas.microsoft.com/office/drawing/2014/main" id="{7A6C51B6-0A9C-4198-855F-D50837C08E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80975"/>
          <a:ext cx="2057400" cy="935619"/>
        </a:xfrm>
        <a:prstGeom prst="rect">
          <a:avLst/>
        </a:prstGeom>
      </xdr:spPr>
    </xdr:pic>
    <xdr:clientData/>
  </xdr:twoCellAnchor>
  <xdr:twoCellAnchor>
    <xdr:from>
      <xdr:col>0</xdr:col>
      <xdr:colOff>2733675</xdr:colOff>
      <xdr:row>3</xdr:row>
      <xdr:rowOff>123825</xdr:rowOff>
    </xdr:from>
    <xdr:to>
      <xdr:col>0</xdr:col>
      <xdr:colOff>5276850</xdr:colOff>
      <xdr:row>5</xdr:row>
      <xdr:rowOff>133350</xdr:rowOff>
    </xdr:to>
    <xdr:sp macro="" textlink="">
      <xdr:nvSpPr>
        <xdr:cNvPr id="4" name="CaixaDeTexto 3">
          <a:extLst>
            <a:ext uri="{FF2B5EF4-FFF2-40B4-BE49-F238E27FC236}">
              <a16:creationId xmlns:a16="http://schemas.microsoft.com/office/drawing/2014/main" id="{560A314F-112E-46FB-9FAB-0D000A62A595}"/>
            </a:ext>
          </a:extLst>
        </xdr:cNvPr>
        <xdr:cNvSpPr txBox="1"/>
      </xdr:nvSpPr>
      <xdr:spPr>
        <a:xfrm>
          <a:off x="609600" y="695325"/>
          <a:ext cx="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400" b="1" i="1" baseline="0">
              <a:solidFill>
                <a:schemeClr val="accent4">
                  <a:lumMod val="60000"/>
                  <a:lumOff val="40000"/>
                </a:schemeClr>
              </a:solidFill>
              <a:latin typeface="Arial" panose="020B0604020202020204" pitchFamily="34" charset="0"/>
              <a:cs typeface="Arial" panose="020B0604020202020204" pitchFamily="34" charset="0"/>
            </a:rPr>
            <a:t>Curso</a:t>
          </a:r>
        </a:p>
      </xdr:txBody>
    </xdr:sp>
    <xdr:clientData/>
  </xdr:twoCellAnchor>
  <xdr:twoCellAnchor>
    <xdr:from>
      <xdr:col>13</xdr:col>
      <xdr:colOff>142875</xdr:colOff>
      <xdr:row>2</xdr:row>
      <xdr:rowOff>103717</xdr:rowOff>
    </xdr:from>
    <xdr:to>
      <xdr:col>17</xdr:col>
      <xdr:colOff>57150</xdr:colOff>
      <xdr:row>4</xdr:row>
      <xdr:rowOff>113241</xdr:rowOff>
    </xdr:to>
    <xdr:sp macro="" textlink="">
      <xdr:nvSpPr>
        <xdr:cNvPr id="5" name="Retângulo 4">
          <a:hlinkClick xmlns:r="http://schemas.openxmlformats.org/officeDocument/2006/relationships" r:id="rId2"/>
          <a:extLst>
            <a:ext uri="{FF2B5EF4-FFF2-40B4-BE49-F238E27FC236}">
              <a16:creationId xmlns:a16="http://schemas.microsoft.com/office/drawing/2014/main" id="{39CA486B-32B9-4257-A160-8F2AFD2560FD}"/>
            </a:ext>
          </a:extLst>
        </xdr:cNvPr>
        <xdr:cNvSpPr/>
      </xdr:nvSpPr>
      <xdr:spPr>
        <a:xfrm>
          <a:off x="11068050" y="484717"/>
          <a:ext cx="2352675" cy="390524"/>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800"/>
            <a:t>MENU</a:t>
          </a:r>
        </a:p>
      </xdr:txBody>
    </xdr:sp>
    <xdr:clientData/>
  </xdr:twoCellAnchor>
  <xdr:twoCellAnchor>
    <xdr:from>
      <xdr:col>1</xdr:col>
      <xdr:colOff>1714500</xdr:colOff>
      <xdr:row>4</xdr:row>
      <xdr:rowOff>9525</xdr:rowOff>
    </xdr:from>
    <xdr:to>
      <xdr:col>8</xdr:col>
      <xdr:colOff>228600</xdr:colOff>
      <xdr:row>6</xdr:row>
      <xdr:rowOff>19050</xdr:rowOff>
    </xdr:to>
    <xdr:sp macro="" textlink="">
      <xdr:nvSpPr>
        <xdr:cNvPr id="6" name="CaixaDeTexto 5">
          <a:extLst>
            <a:ext uri="{FF2B5EF4-FFF2-40B4-BE49-F238E27FC236}">
              <a16:creationId xmlns:a16="http://schemas.microsoft.com/office/drawing/2014/main" id="{3D27F1DD-D9EB-4415-9A9C-EE7C4E0066BA}"/>
            </a:ext>
          </a:extLst>
        </xdr:cNvPr>
        <xdr:cNvSpPr txBox="1"/>
      </xdr:nvSpPr>
      <xdr:spPr>
        <a:xfrm>
          <a:off x="2324100" y="771525"/>
          <a:ext cx="4819650"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2000" b="1" i="1" baseline="0">
              <a:solidFill>
                <a:schemeClr val="accent4">
                  <a:lumMod val="60000"/>
                  <a:lumOff val="40000"/>
                </a:schemeClr>
              </a:solidFill>
              <a:latin typeface="Arial" panose="020B0604020202020204" pitchFamily="34" charset="0"/>
              <a:cs typeface="Arial" panose="020B0604020202020204" pitchFamily="34" charset="0"/>
            </a:rPr>
            <a:t>Comissão Própria de Avaliação - CPA</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935B7-84FE-4545-8016-DE7CDCEF87B5}">
  <dimension ref="A1:FY91"/>
  <sheetViews>
    <sheetView showGridLines="0" tabSelected="1" workbookViewId="0">
      <selection activeCell="R23" sqref="R23"/>
    </sheetView>
  </sheetViews>
  <sheetFormatPr defaultRowHeight="15" x14ac:dyDescent="0.25"/>
  <cols>
    <col min="27" max="181" width="9.140625" style="7"/>
  </cols>
  <sheetData>
    <row r="1" spans="1:26" s="6" customFormat="1" x14ac:dyDescent="0.25"/>
    <row r="2" spans="1:26" s="6" customFormat="1" x14ac:dyDescent="0.25"/>
    <row r="3" spans="1:26" s="6" customFormat="1" x14ac:dyDescent="0.25"/>
    <row r="4" spans="1:26" s="6" customFormat="1" x14ac:dyDescent="0.25"/>
    <row r="5" spans="1:26" s="6" customFormat="1" x14ac:dyDescent="0.25"/>
    <row r="6" spans="1:26" s="6" customFormat="1" x14ac:dyDescent="0.25"/>
    <row r="7" spans="1:26" s="6" customFormat="1" x14ac:dyDescent="0.25"/>
    <row r="8" spans="1:26" x14ac:dyDescent="0.25">
      <c r="A8" s="7"/>
      <c r="B8" s="7"/>
      <c r="C8" s="7"/>
      <c r="D8" s="7"/>
      <c r="E8" s="7"/>
      <c r="F8" s="7"/>
      <c r="G8" s="7"/>
      <c r="H8" s="7"/>
      <c r="I8" s="7"/>
      <c r="J8" s="7"/>
      <c r="K8" s="7"/>
      <c r="L8" s="7"/>
      <c r="M8" s="7"/>
      <c r="N8" s="7"/>
      <c r="O8" s="7"/>
      <c r="P8" s="7"/>
      <c r="Q8" s="7"/>
      <c r="R8" s="7"/>
      <c r="S8" s="7"/>
      <c r="T8" s="7"/>
      <c r="U8" s="7"/>
      <c r="V8" s="7"/>
      <c r="W8" s="7"/>
      <c r="X8" s="7"/>
      <c r="Y8" s="7"/>
      <c r="Z8" s="7"/>
    </row>
    <row r="9" spans="1:26" ht="31.5" x14ac:dyDescent="0.5">
      <c r="A9" s="7"/>
      <c r="B9" s="7"/>
      <c r="C9" s="7"/>
      <c r="D9" s="7"/>
      <c r="E9" s="7"/>
      <c r="F9" s="7"/>
      <c r="G9" s="7"/>
      <c r="H9" s="7"/>
      <c r="J9" s="8"/>
      <c r="K9" s="8"/>
      <c r="M9" s="9" t="s">
        <v>60</v>
      </c>
      <c r="N9" s="8"/>
      <c r="O9" s="8"/>
      <c r="P9" s="8"/>
      <c r="Q9" s="8"/>
      <c r="R9" s="7"/>
      <c r="S9" s="7"/>
      <c r="T9" s="7"/>
      <c r="U9" s="7"/>
      <c r="V9" s="7"/>
      <c r="W9" s="7"/>
      <c r="X9" s="7"/>
      <c r="Y9" s="7"/>
      <c r="Z9" s="7"/>
    </row>
    <row r="10" spans="1:26" x14ac:dyDescent="0.25">
      <c r="A10" s="7"/>
      <c r="B10" s="7"/>
      <c r="C10" s="7"/>
      <c r="D10" s="7"/>
      <c r="E10" s="7"/>
      <c r="F10" s="7"/>
      <c r="G10" s="7"/>
      <c r="H10" s="7"/>
      <c r="I10" s="7"/>
      <c r="J10" s="7"/>
      <c r="K10" s="7"/>
      <c r="L10" s="7"/>
      <c r="M10" s="7"/>
      <c r="N10" s="7"/>
      <c r="O10" s="7"/>
      <c r="P10" s="7"/>
      <c r="Q10" s="7"/>
      <c r="R10" s="7"/>
      <c r="S10" s="7"/>
      <c r="T10" s="7"/>
      <c r="U10" s="7"/>
      <c r="V10" s="7"/>
      <c r="W10" s="7"/>
      <c r="X10" s="7"/>
      <c r="Y10" s="7"/>
      <c r="Z10" s="7"/>
    </row>
    <row r="11" spans="1:26" x14ac:dyDescent="0.25">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x14ac:dyDescent="0.25">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x14ac:dyDescent="0.25">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x14ac:dyDescent="0.25">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x14ac:dyDescent="0.25">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x14ac:dyDescent="0.25">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x14ac:dyDescent="0.25">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x14ac:dyDescent="0.25">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x14ac:dyDescent="0.25">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x14ac:dyDescent="0.25">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x14ac:dyDescent="0.25">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x14ac:dyDescent="0.25">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x14ac:dyDescent="0.25">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x14ac:dyDescent="0.2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x14ac:dyDescent="0.25">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x14ac:dyDescent="0.25">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x14ac:dyDescent="0.25">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x14ac:dyDescent="0.2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x14ac:dyDescent="0.2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x14ac:dyDescent="0.25">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x14ac:dyDescent="0.2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x14ac:dyDescent="0.2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x14ac:dyDescent="0.2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x14ac:dyDescent="0.2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x14ac:dyDescent="0.2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x14ac:dyDescent="0.2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x14ac:dyDescent="0.2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x14ac:dyDescent="0.2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x14ac:dyDescent="0.2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x14ac:dyDescent="0.2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x14ac:dyDescent="0.2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x14ac:dyDescent="0.2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x14ac:dyDescent="0.2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s="7" customFormat="1" x14ac:dyDescent="0.25"/>
    <row r="45" spans="1:26" s="7" customFormat="1" x14ac:dyDescent="0.25"/>
    <row r="46" spans="1:26" s="7" customFormat="1" x14ac:dyDescent="0.25"/>
    <row r="47" spans="1:26" s="7" customFormat="1" x14ac:dyDescent="0.25"/>
    <row r="48" spans="1:26"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sheetData>
  <sheetProtection algorithmName="SHA-512" hashValue="RFfrxyVPQmNuwYQaLkYDWbe3+/59U2xVjVXRwArjEwoJHi/COWDyTR7q8lmJFxl5n79REuZEi0TYkDSYa4C96Q==" saltValue="reiCw0JfTky/+zdCaKAwTA==" spinCount="100000" sheet="1" objects="1" scenarios="1"/>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A85F5-F6E7-4CD5-A29C-7B7148C22E43}">
  <dimension ref="A1:T20"/>
  <sheetViews>
    <sheetView showGridLines="0" workbookViewId="0"/>
  </sheetViews>
  <sheetFormatPr defaultRowHeight="15" x14ac:dyDescent="0.25"/>
  <cols>
    <col min="1" max="1" width="22.140625" customWidth="1"/>
    <col min="2" max="2" width="36.28515625" customWidth="1"/>
    <col min="3" max="5" width="10.7109375" customWidth="1"/>
    <col min="6" max="6" width="14.42578125" customWidth="1"/>
    <col min="7" max="7" width="19" customWidth="1"/>
    <col min="8" max="8" width="16.140625" customWidth="1"/>
    <col min="9" max="9" width="5.42578125" customWidth="1"/>
    <col min="10" max="10" width="16.7109375" customWidth="1"/>
    <col min="11" max="20" width="6.7109375" customWidth="1"/>
  </cols>
  <sheetData>
    <row r="1" spans="1:20" s="6" customFormat="1" x14ac:dyDescent="0.25"/>
    <row r="2" spans="1:20" s="6" customFormat="1" x14ac:dyDescent="0.25"/>
    <row r="3" spans="1:20" s="6" customFormat="1" x14ac:dyDescent="0.25"/>
    <row r="4" spans="1:20" s="6" customFormat="1" x14ac:dyDescent="0.25"/>
    <row r="5" spans="1:20" s="6" customFormat="1" x14ac:dyDescent="0.25"/>
    <row r="6" spans="1:20" s="6" customFormat="1" x14ac:dyDescent="0.25"/>
    <row r="7" spans="1:20" s="6" customFormat="1" x14ac:dyDescent="0.25"/>
    <row r="8" spans="1:20" s="14" customFormat="1" x14ac:dyDescent="0.25"/>
    <row r="9" spans="1:20" s="6" customFormat="1" ht="23.25" x14ac:dyDescent="0.35">
      <c r="A9" s="10" t="s">
        <v>67</v>
      </c>
      <c r="B9" s="10"/>
      <c r="C9" s="10"/>
      <c r="D9" s="10"/>
      <c r="E9" s="10"/>
      <c r="F9" s="10"/>
      <c r="G9" s="10"/>
      <c r="H9" s="10"/>
      <c r="I9" s="10"/>
      <c r="J9" s="10"/>
      <c r="K9" s="10"/>
      <c r="L9" s="10"/>
      <c r="M9" s="10"/>
      <c r="N9" s="10"/>
      <c r="O9" s="10"/>
      <c r="P9" s="10"/>
      <c r="Q9" s="10"/>
      <c r="R9" s="10"/>
      <c r="S9" s="10"/>
      <c r="T9" s="10"/>
    </row>
    <row r="10" spans="1:20" s="14" customFormat="1" x14ac:dyDescent="0.25"/>
    <row r="11" spans="1:20" s="14" customFormat="1" ht="15" customHeight="1" x14ac:dyDescent="0.25">
      <c r="B11" s="28" t="s">
        <v>45</v>
      </c>
      <c r="C11" s="28" t="s">
        <v>68</v>
      </c>
      <c r="D11" s="29" t="s">
        <v>69</v>
      </c>
      <c r="E11" s="29" t="s">
        <v>70</v>
      </c>
      <c r="F11" s="30" t="s">
        <v>71</v>
      </c>
      <c r="G11" s="30" t="s">
        <v>72</v>
      </c>
    </row>
    <row r="12" spans="1:20" s="14" customFormat="1" x14ac:dyDescent="0.25">
      <c r="B12" s="31"/>
      <c r="C12" s="31"/>
      <c r="D12" s="32"/>
      <c r="E12" s="32"/>
      <c r="F12" s="33"/>
      <c r="G12" s="33"/>
    </row>
    <row r="13" spans="1:20" s="14" customFormat="1" x14ac:dyDescent="0.25">
      <c r="B13" s="34" t="s">
        <v>74</v>
      </c>
      <c r="C13" s="34" t="s">
        <v>0</v>
      </c>
      <c r="D13" s="35">
        <v>3052</v>
      </c>
      <c r="E13" s="35">
        <v>580</v>
      </c>
      <c r="F13" s="36">
        <v>172</v>
      </c>
      <c r="G13" s="37">
        <v>0.29655172413793102</v>
      </c>
    </row>
    <row r="14" spans="1:20" s="14" customFormat="1" x14ac:dyDescent="0.25">
      <c r="B14" s="34" t="s">
        <v>75</v>
      </c>
      <c r="C14" s="34" t="s">
        <v>0</v>
      </c>
      <c r="D14" s="35">
        <v>174</v>
      </c>
      <c r="E14" s="35">
        <v>6</v>
      </c>
      <c r="F14" s="36">
        <v>2</v>
      </c>
      <c r="G14" s="37">
        <v>0.33333333333333331</v>
      </c>
    </row>
    <row r="15" spans="1:20" s="7" customFormat="1" x14ac:dyDescent="0.25">
      <c r="B15" s="38"/>
      <c r="C15" s="39"/>
      <c r="D15" s="40" t="s">
        <v>73</v>
      </c>
      <c r="E15" s="40">
        <v>586</v>
      </c>
      <c r="F15" s="40">
        <v>174</v>
      </c>
      <c r="G15" s="41">
        <v>0.29692832764505117</v>
      </c>
    </row>
    <row r="16" spans="1:20" s="7" customFormat="1" x14ac:dyDescent="0.25"/>
    <row r="17" spans="1:20" s="6" customFormat="1" ht="23.25" x14ac:dyDescent="0.35">
      <c r="A17" s="10" t="s">
        <v>61</v>
      </c>
      <c r="B17" s="10"/>
      <c r="C17" s="10"/>
      <c r="D17" s="10"/>
      <c r="E17" s="10"/>
      <c r="F17" s="10"/>
      <c r="G17" s="10"/>
      <c r="H17" s="10"/>
      <c r="I17" s="10"/>
      <c r="J17" s="10"/>
      <c r="K17" s="10"/>
      <c r="L17" s="10"/>
      <c r="M17" s="10"/>
      <c r="N17" s="10"/>
      <c r="O17" s="10"/>
      <c r="P17" s="10"/>
      <c r="Q17" s="10"/>
      <c r="R17" s="10"/>
      <c r="S17" s="10"/>
      <c r="T17" s="10"/>
    </row>
    <row r="19" spans="1:20" ht="15.75" x14ac:dyDescent="0.25">
      <c r="J19" s="11" t="s">
        <v>23</v>
      </c>
      <c r="K19" s="12" t="s">
        <v>62</v>
      </c>
      <c r="L19" s="12"/>
      <c r="M19" s="12" t="s">
        <v>63</v>
      </c>
      <c r="N19" s="12"/>
      <c r="O19" s="12" t="s">
        <v>64</v>
      </c>
      <c r="P19" s="12"/>
      <c r="Q19" s="12" t="s">
        <v>65</v>
      </c>
      <c r="R19" s="12"/>
      <c r="S19" s="12" t="s">
        <v>66</v>
      </c>
      <c r="T19" s="12"/>
    </row>
    <row r="20" spans="1:20" ht="36" customHeight="1" x14ac:dyDescent="0.25">
      <c r="J20" s="11"/>
      <c r="K20" s="13">
        <v>1</v>
      </c>
      <c r="L20" s="13">
        <v>2</v>
      </c>
      <c r="M20" s="13">
        <v>3</v>
      </c>
      <c r="N20" s="13">
        <v>4</v>
      </c>
      <c r="O20" s="13">
        <v>5</v>
      </c>
      <c r="P20" s="13">
        <v>6</v>
      </c>
      <c r="Q20" s="13">
        <v>7</v>
      </c>
      <c r="R20" s="13">
        <v>8</v>
      </c>
      <c r="S20" s="13">
        <v>9</v>
      </c>
      <c r="T20" s="13">
        <v>10</v>
      </c>
    </row>
  </sheetData>
  <sheetProtection algorithmName="SHA-512" hashValue="2RvoD8fi0K4GH0bfFto9YCQOVzE7aHKk20pm6055z4KsUOYj+KfvuIJl6FEy/pd6t9MYdhXJV/M8jNx3aYNIUA==" saltValue="c6z5VhfQHgQNi93IvWi1NA==" spinCount="100000" sheet="1" objects="1" scenarios="1"/>
  <mergeCells count="14">
    <mergeCell ref="A9:T9"/>
    <mergeCell ref="B11:B12"/>
    <mergeCell ref="C11:C12"/>
    <mergeCell ref="D11:D12"/>
    <mergeCell ref="E11:E12"/>
    <mergeCell ref="F11:F12"/>
    <mergeCell ref="G11:G12"/>
    <mergeCell ref="A17:T17"/>
    <mergeCell ref="J19:J20"/>
    <mergeCell ref="K19:L19"/>
    <mergeCell ref="M19:N19"/>
    <mergeCell ref="O19:P19"/>
    <mergeCell ref="Q19:R19"/>
    <mergeCell ref="S19:T19"/>
  </mergeCell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9BAF7-CAC3-4EB9-9F6C-1A524EAE3712}">
  <dimension ref="A1:T64"/>
  <sheetViews>
    <sheetView showGridLines="0" workbookViewId="0">
      <selection activeCell="H17" sqref="H17"/>
    </sheetView>
  </sheetViews>
  <sheetFormatPr defaultRowHeight="15" x14ac:dyDescent="0.25"/>
  <cols>
    <col min="1" max="1" width="6.28515625" customWidth="1"/>
    <col min="2" max="2" width="82.42578125" customWidth="1"/>
    <col min="3" max="7" width="7.85546875" customWidth="1"/>
    <col min="8" max="8" width="33.28515625" customWidth="1"/>
    <col min="9" max="16" width="7.85546875" customWidth="1"/>
  </cols>
  <sheetData>
    <row r="1" spans="1:20" s="6" customFormat="1" x14ac:dyDescent="0.25"/>
    <row r="2" spans="1:20" s="6" customFormat="1" x14ac:dyDescent="0.25"/>
    <row r="3" spans="1:20" s="6" customFormat="1" x14ac:dyDescent="0.25"/>
    <row r="4" spans="1:20" s="6" customFormat="1" x14ac:dyDescent="0.25"/>
    <row r="5" spans="1:20" s="6" customFormat="1" x14ac:dyDescent="0.25"/>
    <row r="6" spans="1:20" s="6" customFormat="1" x14ac:dyDescent="0.25"/>
    <row r="7" spans="1:20" s="6" customFormat="1" x14ac:dyDescent="0.25"/>
    <row r="8" spans="1:20" s="14" customFormat="1" x14ac:dyDescent="0.25"/>
    <row r="9" spans="1:20" s="6" customFormat="1" ht="23.25" x14ac:dyDescent="0.35">
      <c r="A9" s="10" t="s">
        <v>1</v>
      </c>
      <c r="B9" s="10"/>
      <c r="C9" s="10"/>
      <c r="D9" s="10"/>
      <c r="E9" s="10"/>
      <c r="F9" s="10"/>
      <c r="G9" s="10"/>
      <c r="H9" s="10"/>
      <c r="I9" s="10"/>
      <c r="J9" s="10"/>
      <c r="K9" s="10"/>
      <c r="L9" s="10"/>
      <c r="M9" s="10"/>
      <c r="N9" s="10"/>
      <c r="O9" s="10"/>
      <c r="P9" s="10"/>
      <c r="Q9" s="10"/>
      <c r="R9" s="10"/>
      <c r="S9" s="10"/>
      <c r="T9" s="10"/>
    </row>
    <row r="10" spans="1:20" x14ac:dyDescent="0.25">
      <c r="A10" s="15"/>
      <c r="B10" s="99"/>
      <c r="C10" s="42"/>
      <c r="D10" s="42"/>
    </row>
    <row r="11" spans="1:20" x14ac:dyDescent="0.25">
      <c r="A11" s="15"/>
      <c r="B11" s="100"/>
      <c r="C11" s="105">
        <v>2022</v>
      </c>
      <c r="D11" s="43">
        <v>2023</v>
      </c>
    </row>
    <row r="12" spans="1:20" x14ac:dyDescent="0.25">
      <c r="B12" s="98" t="s">
        <v>76</v>
      </c>
      <c r="C12" s="44" t="s">
        <v>77</v>
      </c>
      <c r="D12" s="44" t="s">
        <v>77</v>
      </c>
    </row>
    <row r="13" spans="1:20" x14ac:dyDescent="0.25">
      <c r="B13" s="45" t="s">
        <v>78</v>
      </c>
      <c r="C13" s="46">
        <v>0.5</v>
      </c>
      <c r="D13" s="46">
        <v>0.50289017341040465</v>
      </c>
    </row>
    <row r="14" spans="1:20" x14ac:dyDescent="0.25">
      <c r="B14" s="45" t="s">
        <v>5</v>
      </c>
      <c r="C14" s="46">
        <v>0.32800000000000001</v>
      </c>
      <c r="D14" s="46">
        <v>0.33526011560693642</v>
      </c>
    </row>
    <row r="15" spans="1:20" x14ac:dyDescent="0.25">
      <c r="B15" s="45" t="s">
        <v>6</v>
      </c>
      <c r="C15" s="46">
        <v>6.9000000000000006E-2</v>
      </c>
      <c r="D15" s="46">
        <v>6.358381502890173E-2</v>
      </c>
    </row>
    <row r="16" spans="1:20" x14ac:dyDescent="0.25">
      <c r="B16" s="45" t="s">
        <v>7</v>
      </c>
      <c r="C16" s="46">
        <v>7.4999999999999997E-2</v>
      </c>
      <c r="D16" s="46">
        <v>5.7803468208092484E-2</v>
      </c>
    </row>
    <row r="17" spans="2:4" x14ac:dyDescent="0.25">
      <c r="B17" s="45" t="s">
        <v>8</v>
      </c>
      <c r="C17" s="46">
        <v>2.9000000000000001E-2</v>
      </c>
      <c r="D17" s="46">
        <v>4.046242774566474E-2</v>
      </c>
    </row>
    <row r="18" spans="2:4" x14ac:dyDescent="0.25">
      <c r="B18" s="47" t="s">
        <v>73</v>
      </c>
      <c r="C18" s="41">
        <v>1</v>
      </c>
      <c r="D18" s="41">
        <v>1</v>
      </c>
    </row>
    <row r="19" spans="2:4" x14ac:dyDescent="0.25">
      <c r="B19" s="42"/>
      <c r="C19" s="42"/>
      <c r="D19" s="42"/>
    </row>
    <row r="20" spans="2:4" x14ac:dyDescent="0.25">
      <c r="B20" s="103"/>
      <c r="C20" s="105">
        <v>2022</v>
      </c>
      <c r="D20" s="43">
        <v>2023</v>
      </c>
    </row>
    <row r="21" spans="2:4" x14ac:dyDescent="0.25">
      <c r="B21" s="98" t="s">
        <v>79</v>
      </c>
      <c r="C21" s="48" t="s">
        <v>77</v>
      </c>
      <c r="D21" s="44" t="s">
        <v>77</v>
      </c>
    </row>
    <row r="22" spans="2:4" x14ac:dyDescent="0.25">
      <c r="B22" s="45" t="s">
        <v>78</v>
      </c>
      <c r="C22" s="46">
        <v>0.44800000000000001</v>
      </c>
      <c r="D22" s="46">
        <v>0.47976878612716761</v>
      </c>
    </row>
    <row r="23" spans="2:4" x14ac:dyDescent="0.25">
      <c r="B23" s="45" t="s">
        <v>5</v>
      </c>
      <c r="C23" s="46">
        <v>0.36799999999999999</v>
      </c>
      <c r="D23" s="46">
        <v>0.3583815028901734</v>
      </c>
    </row>
    <row r="24" spans="2:4" x14ac:dyDescent="0.25">
      <c r="B24" s="45" t="s">
        <v>6</v>
      </c>
      <c r="C24" s="46">
        <v>9.1999999999999998E-2</v>
      </c>
      <c r="D24" s="46">
        <v>6.358381502890173E-2</v>
      </c>
    </row>
    <row r="25" spans="2:4" x14ac:dyDescent="0.25">
      <c r="B25" s="45" t="s">
        <v>7</v>
      </c>
      <c r="C25" s="46">
        <v>8.6999999999999994E-2</v>
      </c>
      <c r="D25" s="46">
        <v>7.5144508670520235E-2</v>
      </c>
    </row>
    <row r="26" spans="2:4" x14ac:dyDescent="0.25">
      <c r="B26" s="45" t="s">
        <v>8</v>
      </c>
      <c r="C26" s="46">
        <v>3.4000000000000002E-2</v>
      </c>
      <c r="D26" s="46">
        <v>2.3121387283236993E-2</v>
      </c>
    </row>
    <row r="27" spans="2:4" x14ac:dyDescent="0.25">
      <c r="B27" s="47" t="s">
        <v>73</v>
      </c>
      <c r="C27" s="41">
        <v>1</v>
      </c>
      <c r="D27" s="41">
        <v>1</v>
      </c>
    </row>
    <row r="28" spans="2:4" x14ac:dyDescent="0.25">
      <c r="B28" s="42"/>
      <c r="C28" s="42"/>
      <c r="D28" s="42"/>
    </row>
    <row r="29" spans="2:4" x14ac:dyDescent="0.25">
      <c r="B29" s="100"/>
      <c r="C29" s="104">
        <v>2022</v>
      </c>
      <c r="D29" s="49">
        <v>2023</v>
      </c>
    </row>
    <row r="30" spans="2:4" ht="25.5" x14ac:dyDescent="0.25">
      <c r="B30" s="101" t="s">
        <v>80</v>
      </c>
      <c r="C30" s="50" t="s">
        <v>77</v>
      </c>
      <c r="D30" s="51" t="s">
        <v>77</v>
      </c>
    </row>
    <row r="31" spans="2:4" x14ac:dyDescent="0.25">
      <c r="B31" s="52" t="s">
        <v>9</v>
      </c>
      <c r="C31" s="46">
        <v>0.55200000000000005</v>
      </c>
      <c r="D31" s="46">
        <v>0.53179190751445082</v>
      </c>
    </row>
    <row r="32" spans="2:4" x14ac:dyDescent="0.25">
      <c r="B32" s="52" t="s">
        <v>10</v>
      </c>
      <c r="C32" s="46">
        <v>0.374</v>
      </c>
      <c r="D32" s="46">
        <v>0.36994219653179189</v>
      </c>
    </row>
    <row r="33" spans="2:4" x14ac:dyDescent="0.25">
      <c r="B33" s="52" t="s">
        <v>11</v>
      </c>
      <c r="C33" s="46">
        <v>5.7000000000000002E-2</v>
      </c>
      <c r="D33" s="46">
        <v>7.5144508670520235E-2</v>
      </c>
    </row>
    <row r="34" spans="2:4" x14ac:dyDescent="0.25">
      <c r="B34" s="52" t="s">
        <v>12</v>
      </c>
      <c r="C34" s="46">
        <v>1.7000000000000001E-2</v>
      </c>
      <c r="D34" s="46">
        <v>2.3121387283236993E-2</v>
      </c>
    </row>
    <row r="35" spans="2:4" x14ac:dyDescent="0.25">
      <c r="B35" s="47" t="s">
        <v>73</v>
      </c>
      <c r="C35" s="41">
        <v>1</v>
      </c>
      <c r="D35" s="41">
        <v>1</v>
      </c>
    </row>
    <row r="36" spans="2:4" x14ac:dyDescent="0.25">
      <c r="B36" s="42"/>
      <c r="C36" s="42"/>
      <c r="D36" s="42"/>
    </row>
    <row r="37" spans="2:4" x14ac:dyDescent="0.25">
      <c r="B37" s="100"/>
      <c r="C37" s="104">
        <v>2022</v>
      </c>
      <c r="D37" s="49">
        <v>2023</v>
      </c>
    </row>
    <row r="38" spans="2:4" x14ac:dyDescent="0.25">
      <c r="B38" s="102" t="s">
        <v>13</v>
      </c>
      <c r="C38" s="51" t="s">
        <v>77</v>
      </c>
      <c r="D38" s="51" t="s">
        <v>77</v>
      </c>
    </row>
    <row r="39" spans="2:4" x14ac:dyDescent="0.25">
      <c r="B39" s="52" t="s">
        <v>14</v>
      </c>
      <c r="C39" s="46">
        <v>0.111</v>
      </c>
      <c r="D39" s="46">
        <v>7.5144508670520235E-2</v>
      </c>
    </row>
    <row r="40" spans="2:4" x14ac:dyDescent="0.25">
      <c r="B40" s="52" t="s">
        <v>15</v>
      </c>
      <c r="C40" s="46">
        <v>0.19500000000000001</v>
      </c>
      <c r="D40" s="46">
        <v>0.24277456647398843</v>
      </c>
    </row>
    <row r="41" spans="2:4" x14ac:dyDescent="0.25">
      <c r="B41" s="52" t="s">
        <v>16</v>
      </c>
      <c r="C41" s="46">
        <v>0.626</v>
      </c>
      <c r="D41" s="46">
        <v>0.60693641618497107</v>
      </c>
    </row>
    <row r="42" spans="2:4" x14ac:dyDescent="0.25">
      <c r="B42" s="52" t="s">
        <v>17</v>
      </c>
      <c r="C42" s="46">
        <v>5.1999999999999998E-2</v>
      </c>
      <c r="D42" s="46">
        <v>5.7803468208092484E-2</v>
      </c>
    </row>
    <row r="43" spans="2:4" x14ac:dyDescent="0.25">
      <c r="B43" s="52" t="s">
        <v>18</v>
      </c>
      <c r="C43" s="46">
        <v>1.0999999999999999E-2</v>
      </c>
      <c r="D43" s="46">
        <v>1.7341040462427744E-2</v>
      </c>
    </row>
    <row r="44" spans="2:4" x14ac:dyDescent="0.25">
      <c r="B44" s="47" t="s">
        <v>73</v>
      </c>
      <c r="C44" s="41">
        <v>1</v>
      </c>
      <c r="D44" s="41">
        <v>1</v>
      </c>
    </row>
    <row r="45" spans="2:4" x14ac:dyDescent="0.25">
      <c r="B45" s="42"/>
      <c r="C45" s="42"/>
      <c r="D45" s="42"/>
    </row>
    <row r="46" spans="2:4" x14ac:dyDescent="0.25">
      <c r="B46" s="39"/>
      <c r="C46" s="49">
        <v>2022</v>
      </c>
      <c r="D46" s="49">
        <v>2023</v>
      </c>
    </row>
    <row r="47" spans="2:4" ht="33" customHeight="1" x14ac:dyDescent="0.25">
      <c r="B47" s="53" t="s">
        <v>81</v>
      </c>
      <c r="C47" s="51" t="s">
        <v>77</v>
      </c>
      <c r="D47" s="51" t="s">
        <v>77</v>
      </c>
    </row>
    <row r="48" spans="2:4" x14ac:dyDescent="0.25">
      <c r="B48" s="54" t="s">
        <v>46</v>
      </c>
      <c r="C48" s="22">
        <v>0.63793103448275867</v>
      </c>
      <c r="D48" s="46">
        <v>0.74566473988439308</v>
      </c>
    </row>
    <row r="49" spans="2:6" x14ac:dyDescent="0.25">
      <c r="B49" s="54" t="s">
        <v>47</v>
      </c>
      <c r="C49" s="22">
        <v>0.66091954022988508</v>
      </c>
      <c r="D49" s="46">
        <v>0.68786127167630062</v>
      </c>
    </row>
    <row r="50" spans="2:6" x14ac:dyDescent="0.25">
      <c r="B50" s="54" t="s">
        <v>48</v>
      </c>
      <c r="C50" s="22">
        <v>0.61494252873563215</v>
      </c>
      <c r="D50" s="46">
        <v>0.68786127167630062</v>
      </c>
    </row>
    <row r="51" spans="2:6" x14ac:dyDescent="0.25">
      <c r="B51" s="54" t="s">
        <v>59</v>
      </c>
      <c r="C51" s="22">
        <v>0.55172413793103448</v>
      </c>
      <c r="D51" s="46">
        <v>0.53179190751445082</v>
      </c>
    </row>
    <row r="52" spans="2:6" x14ac:dyDescent="0.25">
      <c r="B52" s="54" t="s">
        <v>49</v>
      </c>
      <c r="C52" s="22">
        <v>0.18965517241379309</v>
      </c>
      <c r="D52" s="46">
        <v>0.25433526011560692</v>
      </c>
    </row>
    <row r="53" spans="2:6" x14ac:dyDescent="0.25">
      <c r="B53" s="54" t="s">
        <v>50</v>
      </c>
      <c r="C53" s="22">
        <v>0.28160919540229878</v>
      </c>
      <c r="D53" s="46">
        <v>0.2832369942196532</v>
      </c>
    </row>
    <row r="54" spans="2:6" x14ac:dyDescent="0.25">
      <c r="B54" s="54" t="s">
        <v>51</v>
      </c>
      <c r="C54" s="22">
        <v>0.2126436781609195</v>
      </c>
      <c r="D54" s="46">
        <v>0.28901734104046245</v>
      </c>
    </row>
    <row r="55" spans="2:6" x14ac:dyDescent="0.25">
      <c r="B55" s="54" t="s">
        <v>52</v>
      </c>
      <c r="C55" s="22">
        <v>0.25287356321839077</v>
      </c>
      <c r="D55" s="46">
        <v>0.2947976878612717</v>
      </c>
    </row>
    <row r="56" spans="2:6" x14ac:dyDescent="0.25">
      <c r="B56" s="54" t="s">
        <v>53</v>
      </c>
      <c r="C56" s="22">
        <v>0.2988505747126437</v>
      </c>
      <c r="D56" s="46">
        <v>0.34682080924855491</v>
      </c>
    </row>
    <row r="57" spans="2:6" x14ac:dyDescent="0.25">
      <c r="B57" s="54" t="s">
        <v>54</v>
      </c>
      <c r="C57" s="22">
        <v>0.47126436781609188</v>
      </c>
      <c r="D57" s="46">
        <v>0.52023121387283233</v>
      </c>
    </row>
    <row r="58" spans="2:6" x14ac:dyDescent="0.25">
      <c r="B58" s="54" t="s">
        <v>55</v>
      </c>
      <c r="C58" s="22">
        <v>0.40804597701149431</v>
      </c>
      <c r="D58" s="46">
        <v>0.43352601156069365</v>
      </c>
    </row>
    <row r="59" spans="2:6" x14ac:dyDescent="0.25">
      <c r="B59" s="54" t="s">
        <v>56</v>
      </c>
      <c r="C59" s="22">
        <v>0.14367816091954019</v>
      </c>
      <c r="D59" s="46">
        <v>0.23121387283236994</v>
      </c>
    </row>
    <row r="60" spans="2:6" x14ac:dyDescent="0.25">
      <c r="B60" s="54" t="s">
        <v>57</v>
      </c>
      <c r="C60" s="22">
        <v>0.33333333333333331</v>
      </c>
      <c r="D60" s="46">
        <v>0.3583815028901734</v>
      </c>
    </row>
    <row r="61" spans="2:6" x14ac:dyDescent="0.25">
      <c r="B61" s="54" t="s">
        <v>58</v>
      </c>
      <c r="C61" s="22">
        <v>0.18390804597701149</v>
      </c>
      <c r="D61" s="46">
        <v>0.20809248554913296</v>
      </c>
    </row>
    <row r="62" spans="2:6" x14ac:dyDescent="0.25">
      <c r="B62" s="47" t="s">
        <v>73</v>
      </c>
      <c r="C62" s="23">
        <f>SUM(C48:C61)</f>
        <v>5.2413793103448265</v>
      </c>
      <c r="D62" s="41">
        <v>5.8728323699421967</v>
      </c>
    </row>
    <row r="63" spans="2:6" x14ac:dyDescent="0.25">
      <c r="B63" s="55" t="s">
        <v>82</v>
      </c>
      <c r="C63" s="39"/>
      <c r="D63" s="56"/>
      <c r="E63" s="7"/>
      <c r="F63" s="7"/>
    </row>
    <row r="64" spans="2:6" x14ac:dyDescent="0.25">
      <c r="B64" s="42"/>
      <c r="C64" s="42"/>
      <c r="D64" s="42"/>
    </row>
  </sheetData>
  <sheetProtection algorithmName="SHA-512" hashValue="pgESk0oXpAKKn26x35Ygk5sMYWrFAfV5lHiyHGqgITBDaXjh0L6jPWdMlbdbOFYaJWjVJdfEmpu7giVvrx49zg==" saltValue="DNIQQ51dxOaHbs86pVNrMg==" spinCount="100000" sheet="1" objects="1" scenarios="1"/>
  <mergeCells count="1">
    <mergeCell ref="A9:T9"/>
  </mergeCells>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B90B3-F668-4929-9571-C24AD2C1D00B}">
  <dimension ref="A1:T50"/>
  <sheetViews>
    <sheetView showGridLines="0" workbookViewId="0">
      <selection activeCell="I8" sqref="I8"/>
    </sheetView>
  </sheetViews>
  <sheetFormatPr defaultRowHeight="15" x14ac:dyDescent="0.25"/>
  <cols>
    <col min="2" max="2" width="61.140625" customWidth="1"/>
    <col min="3" max="4" width="11.140625" customWidth="1"/>
  </cols>
  <sheetData>
    <row r="1" spans="1:20" s="6" customFormat="1" x14ac:dyDescent="0.25"/>
    <row r="2" spans="1:20" s="6" customFormat="1" x14ac:dyDescent="0.25"/>
    <row r="3" spans="1:20" s="6" customFormat="1" x14ac:dyDescent="0.25"/>
    <row r="4" spans="1:20" s="6" customFormat="1" x14ac:dyDescent="0.25"/>
    <row r="5" spans="1:20" s="6" customFormat="1" x14ac:dyDescent="0.25"/>
    <row r="6" spans="1:20" s="6" customFormat="1" x14ac:dyDescent="0.25"/>
    <row r="7" spans="1:20" s="6" customFormat="1" x14ac:dyDescent="0.25"/>
    <row r="8" spans="1:20" s="14" customFormat="1" x14ac:dyDescent="0.25"/>
    <row r="9" spans="1:20" s="6" customFormat="1" ht="23.25" x14ac:dyDescent="0.35">
      <c r="A9" s="10" t="s">
        <v>1</v>
      </c>
      <c r="B9" s="10"/>
      <c r="C9" s="10"/>
      <c r="D9" s="10"/>
      <c r="E9" s="10"/>
      <c r="F9" s="10"/>
      <c r="G9" s="10"/>
      <c r="H9" s="10"/>
      <c r="I9" s="10"/>
      <c r="J9" s="10"/>
      <c r="K9" s="10"/>
      <c r="L9" s="10"/>
      <c r="M9" s="10"/>
      <c r="N9" s="10"/>
      <c r="O9" s="10"/>
      <c r="P9" s="10"/>
      <c r="Q9" s="10"/>
      <c r="R9" s="10"/>
      <c r="S9" s="10"/>
      <c r="T9" s="10"/>
    </row>
    <row r="10" spans="1:20" x14ac:dyDescent="0.25">
      <c r="B10" s="42"/>
      <c r="C10" s="42"/>
      <c r="D10" s="42"/>
    </row>
    <row r="11" spans="1:20" x14ac:dyDescent="0.25">
      <c r="B11" s="57"/>
      <c r="C11" s="49">
        <v>2022</v>
      </c>
      <c r="D11" s="49">
        <v>2023</v>
      </c>
    </row>
    <row r="12" spans="1:20" x14ac:dyDescent="0.25">
      <c r="B12" s="58" t="s">
        <v>19</v>
      </c>
      <c r="C12" s="44" t="s">
        <v>77</v>
      </c>
      <c r="D12" s="44" t="s">
        <v>77</v>
      </c>
      <c r="G12" s="14"/>
    </row>
    <row r="13" spans="1:20" x14ac:dyDescent="0.25">
      <c r="B13" s="54" t="s">
        <v>20</v>
      </c>
      <c r="C13" s="25">
        <v>0.31</v>
      </c>
      <c r="D13" s="25">
        <v>0.44508670520231214</v>
      </c>
      <c r="G13" s="5"/>
    </row>
    <row r="14" spans="1:20" x14ac:dyDescent="0.25">
      <c r="B14" s="54" t="s">
        <v>21</v>
      </c>
      <c r="C14" s="25">
        <v>0.30499999999999999</v>
      </c>
      <c r="D14" s="25">
        <v>0.26011560693641617</v>
      </c>
      <c r="G14" s="5"/>
    </row>
    <row r="15" spans="1:20" x14ac:dyDescent="0.25">
      <c r="B15" s="54" t="s">
        <v>6</v>
      </c>
      <c r="C15" s="25">
        <v>0.13800000000000001</v>
      </c>
      <c r="D15" s="25">
        <v>0.10982658959537572</v>
      </c>
      <c r="G15" s="5"/>
    </row>
    <row r="16" spans="1:20" x14ac:dyDescent="0.25">
      <c r="B16" s="54" t="s">
        <v>22</v>
      </c>
      <c r="C16" s="25">
        <v>9.8000000000000004E-2</v>
      </c>
      <c r="D16" s="25">
        <v>8.0924855491329481E-2</v>
      </c>
      <c r="G16" s="5"/>
    </row>
    <row r="17" spans="2:7" x14ac:dyDescent="0.25">
      <c r="B17" s="54" t="s">
        <v>8</v>
      </c>
      <c r="C17" s="25">
        <v>0.10299999999999999</v>
      </c>
      <c r="D17" s="25">
        <v>5.7803468208092484E-2</v>
      </c>
      <c r="G17" s="5"/>
    </row>
    <row r="18" spans="2:7" x14ac:dyDescent="0.25">
      <c r="B18" s="54" t="s">
        <v>23</v>
      </c>
      <c r="C18" s="25">
        <v>4.5999999999999999E-2</v>
      </c>
      <c r="D18" s="25">
        <v>4.6242774566473986E-2</v>
      </c>
      <c r="G18" s="5"/>
    </row>
    <row r="19" spans="2:7" x14ac:dyDescent="0.25">
      <c r="B19" s="59" t="s">
        <v>73</v>
      </c>
      <c r="C19" s="60">
        <v>1</v>
      </c>
      <c r="D19" s="60">
        <v>1</v>
      </c>
      <c r="G19" s="5"/>
    </row>
    <row r="20" spans="2:7" x14ac:dyDescent="0.25">
      <c r="B20" s="61"/>
      <c r="C20" s="61"/>
      <c r="D20" s="61"/>
      <c r="E20" s="17"/>
      <c r="F20" s="17"/>
      <c r="G20" s="5"/>
    </row>
    <row r="21" spans="2:7" x14ac:dyDescent="0.25">
      <c r="B21" s="57"/>
      <c r="C21" s="49">
        <v>2022</v>
      </c>
      <c r="D21" s="49">
        <v>2023</v>
      </c>
      <c r="E21" s="19"/>
      <c r="F21" s="18"/>
      <c r="G21" s="5"/>
    </row>
    <row r="22" spans="2:7" x14ac:dyDescent="0.25">
      <c r="B22" s="58" t="s">
        <v>24</v>
      </c>
      <c r="C22" s="44" t="s">
        <v>77</v>
      </c>
      <c r="D22" s="44" t="s">
        <v>77</v>
      </c>
      <c r="E22" s="19"/>
      <c r="F22" s="18"/>
      <c r="G22" s="5"/>
    </row>
    <row r="23" spans="2:7" x14ac:dyDescent="0.25">
      <c r="B23" s="54" t="s">
        <v>20</v>
      </c>
      <c r="C23" s="25">
        <v>0.29299999999999998</v>
      </c>
      <c r="D23" s="25">
        <v>0.4277456647398844</v>
      </c>
      <c r="E23" s="19"/>
      <c r="F23" s="18"/>
      <c r="G23" s="5"/>
    </row>
    <row r="24" spans="2:7" x14ac:dyDescent="0.25">
      <c r="B24" s="54" t="s">
        <v>21</v>
      </c>
      <c r="C24" s="25">
        <v>0.28199999999999997</v>
      </c>
      <c r="D24" s="25">
        <v>0.24277456647398843</v>
      </c>
      <c r="E24" s="19"/>
      <c r="F24" s="18"/>
      <c r="G24" s="5"/>
    </row>
    <row r="25" spans="2:7" x14ac:dyDescent="0.25">
      <c r="B25" s="54" t="s">
        <v>6</v>
      </c>
      <c r="C25" s="25">
        <v>0.109</v>
      </c>
      <c r="D25" s="25">
        <v>0.12716763005780346</v>
      </c>
      <c r="E25" s="19"/>
      <c r="F25" s="18"/>
      <c r="G25" s="5"/>
    </row>
    <row r="26" spans="2:7" x14ac:dyDescent="0.25">
      <c r="B26" s="54" t="s">
        <v>22</v>
      </c>
      <c r="C26" s="25">
        <v>0.13200000000000001</v>
      </c>
      <c r="D26" s="25">
        <v>8.0924855491329481E-2</v>
      </c>
      <c r="E26" s="20"/>
      <c r="F26" s="16"/>
      <c r="G26" s="5"/>
    </row>
    <row r="27" spans="2:7" x14ac:dyDescent="0.25">
      <c r="B27" s="54" t="s">
        <v>8</v>
      </c>
      <c r="C27" s="25">
        <v>0.115</v>
      </c>
      <c r="D27" s="25">
        <v>4.6242774566473986E-2</v>
      </c>
      <c r="E27" s="17"/>
      <c r="F27" s="17"/>
      <c r="G27" s="5"/>
    </row>
    <row r="28" spans="2:7" x14ac:dyDescent="0.25">
      <c r="B28" s="54" t="s">
        <v>23</v>
      </c>
      <c r="C28" s="25">
        <v>6.9000000000000006E-2</v>
      </c>
      <c r="D28" s="25">
        <v>7.5144508670520235E-2</v>
      </c>
      <c r="G28" s="5"/>
    </row>
    <row r="29" spans="2:7" x14ac:dyDescent="0.25">
      <c r="B29" s="59" t="s">
        <v>73</v>
      </c>
      <c r="C29" s="60">
        <v>1</v>
      </c>
      <c r="D29" s="60">
        <v>1</v>
      </c>
      <c r="G29" s="5"/>
    </row>
    <row r="30" spans="2:7" x14ac:dyDescent="0.25">
      <c r="B30" s="42"/>
      <c r="C30" s="42"/>
      <c r="D30" s="42"/>
      <c r="G30" s="5"/>
    </row>
    <row r="31" spans="2:7" x14ac:dyDescent="0.25">
      <c r="B31" s="57"/>
      <c r="C31" s="49">
        <v>2022</v>
      </c>
      <c r="D31" s="49">
        <v>2023</v>
      </c>
      <c r="G31" s="5"/>
    </row>
    <row r="32" spans="2:7" x14ac:dyDescent="0.25">
      <c r="B32" s="58" t="s">
        <v>25</v>
      </c>
      <c r="C32" s="44" t="s">
        <v>77</v>
      </c>
      <c r="D32" s="44" t="s">
        <v>77</v>
      </c>
      <c r="G32" s="5"/>
    </row>
    <row r="33" spans="2:7" x14ac:dyDescent="0.25">
      <c r="B33" s="54" t="s">
        <v>20</v>
      </c>
      <c r="C33" s="25">
        <v>0.24099999999999999</v>
      </c>
      <c r="D33" s="25">
        <v>0.36994219653179189</v>
      </c>
      <c r="G33" s="14"/>
    </row>
    <row r="34" spans="2:7" x14ac:dyDescent="0.25">
      <c r="B34" s="54" t="s">
        <v>21</v>
      </c>
      <c r="C34" s="25">
        <v>0.27</v>
      </c>
      <c r="D34" s="25">
        <v>0.27167630057803466</v>
      </c>
      <c r="G34" s="14"/>
    </row>
    <row r="35" spans="2:7" x14ac:dyDescent="0.25">
      <c r="B35" s="54" t="s">
        <v>6</v>
      </c>
      <c r="C35" s="25">
        <v>0.17799999999999999</v>
      </c>
      <c r="D35" s="25">
        <v>0.13872832369942195</v>
      </c>
    </row>
    <row r="36" spans="2:7" x14ac:dyDescent="0.25">
      <c r="B36" s="54" t="s">
        <v>22</v>
      </c>
      <c r="C36" s="25">
        <v>0.126</v>
      </c>
      <c r="D36" s="25">
        <v>7.5144508670520235E-2</v>
      </c>
    </row>
    <row r="37" spans="2:7" x14ac:dyDescent="0.25">
      <c r="B37" s="54" t="s">
        <v>8</v>
      </c>
      <c r="C37" s="25">
        <v>9.1999999999999998E-2</v>
      </c>
      <c r="D37" s="25">
        <v>8.0924855491329481E-2</v>
      </c>
    </row>
    <row r="38" spans="2:7" x14ac:dyDescent="0.25">
      <c r="B38" s="54" t="s">
        <v>23</v>
      </c>
      <c r="C38" s="25">
        <v>9.1999999999999998E-2</v>
      </c>
      <c r="D38" s="25">
        <v>6.358381502890173E-2</v>
      </c>
    </row>
    <row r="39" spans="2:7" x14ac:dyDescent="0.25">
      <c r="B39" s="59" t="s">
        <v>73</v>
      </c>
      <c r="C39" s="60">
        <v>1</v>
      </c>
      <c r="D39" s="60">
        <v>1</v>
      </c>
    </row>
    <row r="40" spans="2:7" x14ac:dyDescent="0.25">
      <c r="B40" s="42"/>
      <c r="C40" s="42"/>
      <c r="D40" s="42"/>
    </row>
    <row r="41" spans="2:7" x14ac:dyDescent="0.25">
      <c r="B41" s="57"/>
      <c r="C41" s="49">
        <v>2022</v>
      </c>
      <c r="D41" s="49">
        <v>2023</v>
      </c>
    </row>
    <row r="42" spans="2:7" x14ac:dyDescent="0.25">
      <c r="B42" s="58" t="s">
        <v>26</v>
      </c>
      <c r="C42" s="44" t="s">
        <v>77</v>
      </c>
      <c r="D42" s="44" t="s">
        <v>77</v>
      </c>
    </row>
    <row r="43" spans="2:7" x14ac:dyDescent="0.25">
      <c r="B43" s="54" t="s">
        <v>20</v>
      </c>
      <c r="C43" s="25">
        <v>0.33900000000000002</v>
      </c>
      <c r="D43" s="25">
        <v>0.45664739884393063</v>
      </c>
    </row>
    <row r="44" spans="2:7" x14ac:dyDescent="0.25">
      <c r="B44" s="54" t="s">
        <v>21</v>
      </c>
      <c r="C44" s="25">
        <v>0.253</v>
      </c>
      <c r="D44" s="25">
        <v>0.31213872832369943</v>
      </c>
    </row>
    <row r="45" spans="2:7" x14ac:dyDescent="0.25">
      <c r="B45" s="54" t="s">
        <v>6</v>
      </c>
      <c r="C45" s="25">
        <v>0.155</v>
      </c>
      <c r="D45" s="25">
        <v>0.10982658959537572</v>
      </c>
    </row>
    <row r="46" spans="2:7" x14ac:dyDescent="0.25">
      <c r="B46" s="54" t="s">
        <v>22</v>
      </c>
      <c r="C46" s="25">
        <v>9.8000000000000004E-2</v>
      </c>
      <c r="D46" s="25">
        <v>5.2023121387283239E-2</v>
      </c>
    </row>
    <row r="47" spans="2:7" x14ac:dyDescent="0.25">
      <c r="B47" s="54" t="s">
        <v>8</v>
      </c>
      <c r="C47" s="25">
        <v>0.10299999999999999</v>
      </c>
      <c r="D47" s="25">
        <v>3.4682080924855488E-2</v>
      </c>
    </row>
    <row r="48" spans="2:7" x14ac:dyDescent="0.25">
      <c r="B48" s="54" t="s">
        <v>23</v>
      </c>
      <c r="C48" s="25">
        <v>5.1999999999999998E-2</v>
      </c>
      <c r="D48" s="25">
        <v>3.4682080924855488E-2</v>
      </c>
    </row>
    <row r="49" spans="2:4" x14ac:dyDescent="0.25">
      <c r="B49" s="59" t="s">
        <v>73</v>
      </c>
      <c r="C49" s="60">
        <v>1</v>
      </c>
      <c r="D49" s="60">
        <v>1</v>
      </c>
    </row>
    <row r="50" spans="2:4" x14ac:dyDescent="0.25">
      <c r="B50" s="42"/>
      <c r="C50" s="42"/>
      <c r="D50" s="42"/>
    </row>
  </sheetData>
  <sheetProtection algorithmName="SHA-512" hashValue="TznYxWBvDLPcTcnqUuVbCYn9bCGKKZ6d7AfHUiNNdpdrmoAkeZCKA7mZZlieGmKwR48CjS2QnmEwasS7KZBn0w==" saltValue="wxn7S1iopqbMCLH5e2EzKA==" spinCount="100000" sheet="1" objects="1" scenarios="1"/>
  <mergeCells count="1">
    <mergeCell ref="A9:T9"/>
  </mergeCell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9E24F-3CA9-451B-8CED-D00D4A76D45F}">
  <dimension ref="A1:T30"/>
  <sheetViews>
    <sheetView showGridLines="0" workbookViewId="0">
      <selection activeCell="I20" sqref="I20"/>
    </sheetView>
  </sheetViews>
  <sheetFormatPr defaultRowHeight="15" x14ac:dyDescent="0.25"/>
  <cols>
    <col min="2" max="2" width="32.7109375" customWidth="1"/>
    <col min="3" max="15" width="10.140625" customWidth="1"/>
  </cols>
  <sheetData>
    <row r="1" spans="1:20" s="6" customFormat="1" x14ac:dyDescent="0.25"/>
    <row r="2" spans="1:20" s="6" customFormat="1" x14ac:dyDescent="0.25"/>
    <row r="3" spans="1:20" s="6" customFormat="1" x14ac:dyDescent="0.25"/>
    <row r="4" spans="1:20" s="6" customFormat="1" x14ac:dyDescent="0.25"/>
    <row r="5" spans="1:20" s="6" customFormat="1" x14ac:dyDescent="0.25"/>
    <row r="6" spans="1:20" s="6" customFormat="1" x14ac:dyDescent="0.25"/>
    <row r="7" spans="1:20" s="6" customFormat="1" x14ac:dyDescent="0.25"/>
    <row r="8" spans="1:20" s="14" customFormat="1" x14ac:dyDescent="0.25"/>
    <row r="9" spans="1:20" s="6" customFormat="1" ht="23.25" x14ac:dyDescent="0.35">
      <c r="A9" s="10" t="s">
        <v>1</v>
      </c>
      <c r="B9" s="10"/>
      <c r="C9" s="10"/>
      <c r="D9" s="10"/>
      <c r="E9" s="10"/>
      <c r="F9" s="10"/>
      <c r="G9" s="10"/>
      <c r="H9" s="10"/>
      <c r="I9" s="10"/>
      <c r="J9" s="10"/>
      <c r="K9" s="10"/>
      <c r="L9" s="10"/>
      <c r="M9" s="10"/>
      <c r="N9" s="10"/>
      <c r="O9" s="10"/>
      <c r="P9" s="10"/>
      <c r="Q9" s="10"/>
      <c r="R9" s="10"/>
      <c r="S9" s="10"/>
      <c r="T9" s="10"/>
    </row>
    <row r="10" spans="1:20" x14ac:dyDescent="0.25">
      <c r="B10" s="42"/>
      <c r="C10" s="42"/>
      <c r="D10" s="42"/>
      <c r="E10" s="42"/>
      <c r="F10" s="42"/>
    </row>
    <row r="11" spans="1:20" x14ac:dyDescent="0.25">
      <c r="B11" s="62"/>
      <c r="C11" s="63">
        <v>2022</v>
      </c>
      <c r="D11" s="63"/>
      <c r="E11" s="63">
        <v>2023</v>
      </c>
      <c r="F11" s="63"/>
    </row>
    <row r="12" spans="1:20" x14ac:dyDescent="0.25">
      <c r="B12" s="64" t="s">
        <v>83</v>
      </c>
      <c r="C12" s="65" t="s">
        <v>86</v>
      </c>
      <c r="D12" s="48" t="s">
        <v>2</v>
      </c>
      <c r="E12" s="66" t="s">
        <v>86</v>
      </c>
      <c r="F12" s="48" t="s">
        <v>2</v>
      </c>
    </row>
    <row r="13" spans="1:20" x14ac:dyDescent="0.25">
      <c r="B13" s="27" t="s">
        <v>94</v>
      </c>
      <c r="C13" s="24">
        <v>7.0072463768115938</v>
      </c>
      <c r="D13" s="22">
        <v>0.20699999999999999</v>
      </c>
      <c r="E13" s="67">
        <v>7.5810810810810807</v>
      </c>
      <c r="F13" s="37">
        <v>0.14450867052023122</v>
      </c>
    </row>
    <row r="14" spans="1:20" x14ac:dyDescent="0.25">
      <c r="B14" s="27" t="s">
        <v>95</v>
      </c>
      <c r="C14" s="24">
        <v>8.429577464788732</v>
      </c>
      <c r="D14" s="22">
        <v>0.184</v>
      </c>
      <c r="E14" s="67">
        <v>8.6993464052287575</v>
      </c>
      <c r="F14" s="37">
        <v>0.11560693641618497</v>
      </c>
    </row>
    <row r="15" spans="1:20" x14ac:dyDescent="0.25">
      <c r="B15" s="27" t="s">
        <v>96</v>
      </c>
      <c r="C15" s="24">
        <v>7.6849315068493151</v>
      </c>
      <c r="D15" s="22">
        <v>0.161</v>
      </c>
      <c r="E15" s="67">
        <v>8.0127388535031852</v>
      </c>
      <c r="F15" s="37">
        <v>9.2485549132947972E-2</v>
      </c>
    </row>
    <row r="16" spans="1:20" x14ac:dyDescent="0.25">
      <c r="B16" s="27" t="s">
        <v>97</v>
      </c>
      <c r="C16" s="24">
        <v>7.4827586206896548</v>
      </c>
      <c r="D16" s="22">
        <v>0.16700000000000001</v>
      </c>
      <c r="E16" s="67">
        <v>7.8291139240506329</v>
      </c>
      <c r="F16" s="37">
        <v>8.6705202312138727E-2</v>
      </c>
    </row>
    <row r="17" spans="1:15" x14ac:dyDescent="0.25">
      <c r="B17" s="27" t="s">
        <v>98</v>
      </c>
      <c r="C17" s="24">
        <v>7.380281690140845</v>
      </c>
      <c r="D17" s="22">
        <v>0.184</v>
      </c>
      <c r="E17" s="67">
        <v>7.9013157894736841</v>
      </c>
      <c r="F17" s="37">
        <v>0.12138728323699421</v>
      </c>
    </row>
    <row r="18" spans="1:15" x14ac:dyDescent="0.25">
      <c r="B18" s="27" t="s">
        <v>99</v>
      </c>
      <c r="C18" s="24">
        <v>7.5874125874125884</v>
      </c>
      <c r="D18" s="25">
        <v>0.17799999999999999</v>
      </c>
      <c r="E18" s="67">
        <v>7.9539473684210522</v>
      </c>
      <c r="F18" s="37">
        <v>0.12138728323699421</v>
      </c>
    </row>
    <row r="19" spans="1:15" x14ac:dyDescent="0.25">
      <c r="B19" s="40" t="s">
        <v>84</v>
      </c>
      <c r="C19" s="26">
        <v>7.6</v>
      </c>
      <c r="D19" s="27"/>
      <c r="E19" s="68">
        <v>7.9962572369597327</v>
      </c>
      <c r="F19" s="69"/>
    </row>
    <row r="20" spans="1:15" x14ac:dyDescent="0.25">
      <c r="B20" s="70" t="s">
        <v>85</v>
      </c>
      <c r="C20" s="39"/>
      <c r="D20" s="39"/>
      <c r="E20" s="39"/>
      <c r="F20" s="39"/>
    </row>
    <row r="22" spans="1:15" x14ac:dyDescent="0.25">
      <c r="A22" s="14"/>
      <c r="B22" s="14"/>
      <c r="C22" s="14"/>
      <c r="D22" s="14"/>
      <c r="E22" s="14"/>
      <c r="F22" s="14"/>
      <c r="G22" s="14"/>
      <c r="H22" s="14"/>
      <c r="I22" s="14"/>
      <c r="J22" s="14"/>
      <c r="K22" s="14"/>
      <c r="L22" s="14"/>
      <c r="M22" s="14"/>
      <c r="N22" s="14"/>
      <c r="O22" s="14"/>
    </row>
    <row r="23" spans="1:15" x14ac:dyDescent="0.25">
      <c r="A23" s="14"/>
      <c r="B23" s="21"/>
      <c r="C23" s="21"/>
      <c r="D23" s="21"/>
      <c r="E23" s="21"/>
      <c r="F23" s="21"/>
      <c r="G23" s="21"/>
      <c r="H23" s="21"/>
      <c r="I23" s="21"/>
      <c r="J23" s="21"/>
      <c r="K23" s="21"/>
      <c r="L23" s="21"/>
      <c r="M23" s="21"/>
      <c r="N23" s="21"/>
      <c r="O23" s="14"/>
    </row>
    <row r="24" spans="1:15" x14ac:dyDescent="0.25">
      <c r="A24" s="14"/>
      <c r="B24" s="2"/>
      <c r="C24" s="1"/>
      <c r="D24" s="14"/>
      <c r="E24" s="14"/>
      <c r="F24" s="14"/>
      <c r="G24" s="14"/>
      <c r="H24" s="14"/>
      <c r="I24" s="14"/>
      <c r="J24" s="14"/>
      <c r="K24" s="14"/>
      <c r="L24" s="14"/>
      <c r="M24" s="14"/>
      <c r="N24" s="14"/>
      <c r="O24" s="14"/>
    </row>
    <row r="25" spans="1:15" x14ac:dyDescent="0.25">
      <c r="A25" s="14"/>
      <c r="B25" s="2"/>
      <c r="C25" s="1"/>
      <c r="D25" s="14"/>
      <c r="E25" s="14"/>
      <c r="F25" s="14"/>
      <c r="G25" s="14"/>
      <c r="H25" s="14"/>
      <c r="I25" s="14"/>
      <c r="J25" s="14"/>
      <c r="K25" s="14"/>
      <c r="L25" s="14"/>
      <c r="M25" s="14"/>
      <c r="N25" s="14"/>
      <c r="O25" s="14"/>
    </row>
    <row r="26" spans="1:15" x14ac:dyDescent="0.25">
      <c r="B26" s="2"/>
      <c r="C26" s="1"/>
    </row>
    <row r="27" spans="1:15" x14ac:dyDescent="0.25">
      <c r="B27" s="2"/>
      <c r="C27" s="1"/>
    </row>
    <row r="28" spans="1:15" x14ac:dyDescent="0.25">
      <c r="B28" s="2"/>
      <c r="C28" s="1"/>
    </row>
    <row r="29" spans="1:15" x14ac:dyDescent="0.25">
      <c r="B29" s="2"/>
      <c r="C29" s="1"/>
    </row>
    <row r="30" spans="1:15" x14ac:dyDescent="0.25">
      <c r="B30" s="3"/>
    </row>
  </sheetData>
  <sheetProtection algorithmName="SHA-512" hashValue="vsIFNvQu0KHuZRIaVge0UrbBZUdBvMuty0blXj9pIZxEuPA82+ADsfU9QTANVdCeouXOEbfez59KSZSOfkoxlQ==" saltValue="MWjdZzjdNPe5CDx5qRVsJQ==" spinCount="100000" sheet="1" objects="1" scenarios="1"/>
  <mergeCells count="3">
    <mergeCell ref="A9:T9"/>
    <mergeCell ref="C11:D11"/>
    <mergeCell ref="E11:F11"/>
  </mergeCell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66A6F-87CE-4722-BD34-3840454DAF3E}">
  <dimension ref="A1:T18"/>
  <sheetViews>
    <sheetView showGridLines="0" workbookViewId="0">
      <selection activeCell="G27" sqref="G27"/>
    </sheetView>
  </sheetViews>
  <sheetFormatPr defaultRowHeight="15" x14ac:dyDescent="0.25"/>
  <cols>
    <col min="2" max="2" width="60.5703125" customWidth="1"/>
    <col min="3" max="18" width="8.42578125" customWidth="1"/>
  </cols>
  <sheetData>
    <row r="1" spans="1:20" s="6" customFormat="1" x14ac:dyDescent="0.25"/>
    <row r="2" spans="1:20" s="6" customFormat="1" x14ac:dyDescent="0.25"/>
    <row r="3" spans="1:20" s="6" customFormat="1" x14ac:dyDescent="0.25"/>
    <row r="4" spans="1:20" s="6" customFormat="1" x14ac:dyDescent="0.25"/>
    <row r="5" spans="1:20" s="6" customFormat="1" x14ac:dyDescent="0.25"/>
    <row r="6" spans="1:20" s="6" customFormat="1" x14ac:dyDescent="0.25"/>
    <row r="7" spans="1:20" s="6" customFormat="1" x14ac:dyDescent="0.25"/>
    <row r="8" spans="1:20" s="14" customFormat="1" x14ac:dyDescent="0.25"/>
    <row r="9" spans="1:20" s="6" customFormat="1" ht="23.25" x14ac:dyDescent="0.35">
      <c r="A9" s="10" t="s">
        <v>1</v>
      </c>
      <c r="B9" s="10"/>
      <c r="C9" s="10"/>
      <c r="D9" s="10"/>
      <c r="E9" s="10"/>
      <c r="F9" s="10"/>
      <c r="G9" s="10"/>
      <c r="H9" s="10"/>
      <c r="I9" s="10"/>
      <c r="J9" s="10"/>
      <c r="K9" s="10"/>
      <c r="L9" s="10"/>
      <c r="M9" s="10"/>
      <c r="N9" s="10"/>
      <c r="O9" s="10"/>
      <c r="P9" s="10"/>
      <c r="Q9" s="10"/>
      <c r="R9" s="10"/>
      <c r="S9" s="10"/>
      <c r="T9" s="10"/>
    </row>
    <row r="10" spans="1:20" x14ac:dyDescent="0.25">
      <c r="B10" s="42"/>
      <c r="C10" s="42"/>
      <c r="D10" s="42"/>
      <c r="E10" s="42"/>
      <c r="F10" s="42"/>
      <c r="G10" s="42"/>
    </row>
    <row r="11" spans="1:20" x14ac:dyDescent="0.25">
      <c r="B11" s="39"/>
      <c r="C11" s="63">
        <v>2022</v>
      </c>
      <c r="D11" s="63"/>
      <c r="E11" s="63">
        <v>2023</v>
      </c>
      <c r="F11" s="63"/>
      <c r="G11" s="42"/>
    </row>
    <row r="12" spans="1:20" x14ac:dyDescent="0.25">
      <c r="B12" s="71" t="s">
        <v>83</v>
      </c>
      <c r="C12" s="72" t="s">
        <v>86</v>
      </c>
      <c r="D12" s="44" t="s">
        <v>2</v>
      </c>
      <c r="E12" s="66" t="s">
        <v>86</v>
      </c>
      <c r="F12" s="48" t="s">
        <v>2</v>
      </c>
      <c r="G12" s="42"/>
    </row>
    <row r="13" spans="1:20" ht="17.25" customHeight="1" x14ac:dyDescent="0.25">
      <c r="B13" s="73" t="s">
        <v>87</v>
      </c>
      <c r="C13" s="76">
        <v>7.8774193548387093</v>
      </c>
      <c r="D13" s="46">
        <v>0.109</v>
      </c>
      <c r="E13" s="67">
        <v>7.8383233532934131</v>
      </c>
      <c r="F13" s="37">
        <v>3.4682080924855488E-2</v>
      </c>
      <c r="G13" s="42"/>
    </row>
    <row r="14" spans="1:20" x14ac:dyDescent="0.25">
      <c r="B14" s="74" t="s">
        <v>88</v>
      </c>
      <c r="C14" s="76">
        <v>7.6772151898734178</v>
      </c>
      <c r="D14" s="46">
        <v>9.1999999999999998E-2</v>
      </c>
      <c r="E14" s="67">
        <v>7.6325301204819276</v>
      </c>
      <c r="F14" s="37">
        <v>4.046242774566474E-2</v>
      </c>
      <c r="G14" s="42"/>
    </row>
    <row r="15" spans="1:20" x14ac:dyDescent="0.25">
      <c r="B15" s="74" t="s">
        <v>89</v>
      </c>
      <c r="C15" s="76">
        <v>7.6133333333333333</v>
      </c>
      <c r="D15" s="46">
        <v>0.13800000000000001</v>
      </c>
      <c r="E15" s="67">
        <v>7.8606060606060604</v>
      </c>
      <c r="F15" s="37">
        <v>4.6242774566473986E-2</v>
      </c>
      <c r="G15" s="42"/>
    </row>
    <row r="16" spans="1:20" x14ac:dyDescent="0.25">
      <c r="B16" s="75" t="s">
        <v>84</v>
      </c>
      <c r="C16" s="69">
        <f>AVERAGE(C13,C14,C15)</f>
        <v>7.7226559593484865</v>
      </c>
      <c r="D16" s="36"/>
      <c r="E16" s="68">
        <v>7.7771531781271337</v>
      </c>
      <c r="F16" s="69"/>
      <c r="G16" s="42"/>
    </row>
    <row r="17" spans="2:7" x14ac:dyDescent="0.25">
      <c r="B17" s="70" t="s">
        <v>85</v>
      </c>
      <c r="C17" s="42"/>
      <c r="D17" s="42"/>
      <c r="E17" s="39"/>
      <c r="F17" s="39"/>
      <c r="G17" s="42"/>
    </row>
    <row r="18" spans="2:7" x14ac:dyDescent="0.25">
      <c r="B18" s="42"/>
      <c r="C18" s="42"/>
      <c r="D18" s="42"/>
      <c r="E18" s="42"/>
      <c r="F18" s="42"/>
      <c r="G18" s="42"/>
    </row>
  </sheetData>
  <sheetProtection algorithmName="SHA-512" hashValue="v6pKeVgIVoAlb6po7g1c07Bt6UzHQ6Qlhe2RfJw0Hx31PTMgTh2m2BwQblLUteGxEc1YqiwQgQ1lNCe/QqUVaw==" saltValue="yWQ7nhvofTxeOJh3GuYLWg==" spinCount="100000" sheet="1" objects="1" scenarios="1"/>
  <mergeCells count="3">
    <mergeCell ref="A9:T9"/>
    <mergeCell ref="C11:D11"/>
    <mergeCell ref="E11:F11"/>
  </mergeCells>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D54AB-8804-4CF7-A35A-5E857BD538C1}">
  <dimension ref="A1:T18"/>
  <sheetViews>
    <sheetView showGridLines="0" workbookViewId="0">
      <selection activeCell="H12" sqref="H12"/>
    </sheetView>
  </sheetViews>
  <sheetFormatPr defaultRowHeight="15" x14ac:dyDescent="0.25"/>
  <cols>
    <col min="1" max="1" width="6.28515625" customWidth="1"/>
    <col min="2" max="2" width="84.28515625" customWidth="1"/>
    <col min="3" max="3" width="8.28515625" customWidth="1"/>
    <col min="4" max="4" width="9.140625" customWidth="1"/>
    <col min="5" max="5" width="7.140625" customWidth="1"/>
    <col min="6" max="6" width="8.7109375" customWidth="1"/>
    <col min="7" max="14" width="10.42578125" customWidth="1"/>
  </cols>
  <sheetData>
    <row r="1" spans="1:20" s="6" customFormat="1" x14ac:dyDescent="0.25"/>
    <row r="2" spans="1:20" s="6" customFormat="1" x14ac:dyDescent="0.25"/>
    <row r="3" spans="1:20" s="6" customFormat="1" x14ac:dyDescent="0.25"/>
    <row r="4" spans="1:20" s="6" customFormat="1" x14ac:dyDescent="0.25"/>
    <row r="5" spans="1:20" s="6" customFormat="1" x14ac:dyDescent="0.25"/>
    <row r="6" spans="1:20" s="6" customFormat="1" x14ac:dyDescent="0.25"/>
    <row r="7" spans="1:20" s="6" customFormat="1" x14ac:dyDescent="0.25"/>
    <row r="8" spans="1:20" s="14" customFormat="1" x14ac:dyDescent="0.25"/>
    <row r="9" spans="1:20" s="6" customFormat="1" ht="23.25" x14ac:dyDescent="0.35">
      <c r="A9" s="10" t="s">
        <v>1</v>
      </c>
      <c r="B9" s="10"/>
      <c r="C9" s="10"/>
      <c r="D9" s="10"/>
      <c r="E9" s="10"/>
      <c r="F9" s="10"/>
      <c r="G9" s="10"/>
      <c r="H9" s="10"/>
      <c r="I9" s="10"/>
      <c r="J9" s="10"/>
      <c r="K9" s="10"/>
      <c r="L9" s="10"/>
      <c r="M9" s="10"/>
      <c r="N9" s="10"/>
      <c r="O9" s="10"/>
      <c r="P9" s="10"/>
      <c r="Q9" s="10"/>
      <c r="R9" s="10"/>
      <c r="S9" s="10"/>
      <c r="T9" s="10"/>
    </row>
    <row r="10" spans="1:20" x14ac:dyDescent="0.25">
      <c r="B10" s="42"/>
      <c r="C10" s="42"/>
      <c r="D10" s="42"/>
      <c r="E10" s="42"/>
      <c r="F10" s="42"/>
      <c r="G10" s="42"/>
    </row>
    <row r="11" spans="1:20" x14ac:dyDescent="0.25">
      <c r="B11" s="62"/>
      <c r="C11" s="63">
        <v>2022</v>
      </c>
      <c r="D11" s="63"/>
      <c r="E11" s="63">
        <v>2023</v>
      </c>
      <c r="F11" s="63"/>
      <c r="G11" s="42"/>
    </row>
    <row r="12" spans="1:20" x14ac:dyDescent="0.25">
      <c r="B12" s="78" t="s">
        <v>83</v>
      </c>
      <c r="C12" s="72" t="s">
        <v>86</v>
      </c>
      <c r="D12" s="48" t="s">
        <v>2</v>
      </c>
      <c r="E12" s="66" t="s">
        <v>86</v>
      </c>
      <c r="F12" s="48" t="s">
        <v>2</v>
      </c>
      <c r="G12" s="42"/>
    </row>
    <row r="13" spans="1:20" x14ac:dyDescent="0.25">
      <c r="B13" s="79" t="s">
        <v>90</v>
      </c>
      <c r="C13" s="76">
        <v>7.7674418604651159</v>
      </c>
      <c r="D13" s="46">
        <v>0.25900000000000001</v>
      </c>
      <c r="E13" s="67">
        <v>8.156716417910447</v>
      </c>
      <c r="F13" s="37">
        <v>0.22543352601156069</v>
      </c>
      <c r="G13" s="42"/>
    </row>
    <row r="14" spans="1:20" x14ac:dyDescent="0.25">
      <c r="B14" s="79" t="s">
        <v>91</v>
      </c>
      <c r="C14" s="76">
        <v>7.6640625</v>
      </c>
      <c r="D14" s="46">
        <v>0.26400000000000001</v>
      </c>
      <c r="E14" s="67">
        <v>8.0814814814814806</v>
      </c>
      <c r="F14" s="37">
        <v>0.21965317919075145</v>
      </c>
      <c r="G14" s="42"/>
    </row>
    <row r="15" spans="1:20" ht="16.5" customHeight="1" x14ac:dyDescent="0.25">
      <c r="B15" s="80" t="s">
        <v>92</v>
      </c>
      <c r="C15" s="76">
        <v>7.53125</v>
      </c>
      <c r="D15" s="46">
        <v>0.26400000000000001</v>
      </c>
      <c r="E15" s="67">
        <v>7.9242424242424239</v>
      </c>
      <c r="F15" s="37">
        <v>0.23699421965317918</v>
      </c>
      <c r="G15" s="42"/>
    </row>
    <row r="16" spans="1:20" ht="18.75" customHeight="1" x14ac:dyDescent="0.25">
      <c r="B16" s="80" t="s">
        <v>93</v>
      </c>
      <c r="C16" s="76">
        <v>7.9230769230769234</v>
      </c>
      <c r="D16" s="46">
        <v>0.17799999999999999</v>
      </c>
      <c r="E16" s="67">
        <v>8.1088435374149661</v>
      </c>
      <c r="F16" s="37">
        <v>0.15028901734104047</v>
      </c>
      <c r="G16" s="42"/>
    </row>
    <row r="17" spans="2:7" x14ac:dyDescent="0.25">
      <c r="B17" s="40" t="s">
        <v>84</v>
      </c>
      <c r="C17" s="69">
        <v>7.7</v>
      </c>
      <c r="D17" s="81"/>
      <c r="E17" s="68">
        <v>8.0678209652623281</v>
      </c>
      <c r="F17" s="69"/>
      <c r="G17" s="42"/>
    </row>
    <row r="18" spans="2:7" x14ac:dyDescent="0.25">
      <c r="B18" s="70" t="s">
        <v>85</v>
      </c>
      <c r="C18" s="39"/>
      <c r="D18" s="39"/>
      <c r="E18" s="39"/>
      <c r="F18" s="39"/>
      <c r="G18" s="42"/>
    </row>
  </sheetData>
  <sheetProtection algorithmName="SHA-512" hashValue="MSy3Cq/b35MV3kEheRrQ+UXr+/lT03/IJQpuyeJU3/DDidzSoyNcp9ZiuJ+r6QZ6rhYyTfxYExMRvkNecKG6ww==" saltValue="5Gpw+HGuSJL4n71g73yUMQ==" spinCount="100000" sheet="1" objects="1" scenarios="1"/>
  <mergeCells count="3">
    <mergeCell ref="A9:T9"/>
    <mergeCell ref="C11:D11"/>
    <mergeCell ref="E11:F11"/>
  </mergeCell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CA629-961E-4936-B607-2014C629BFB1}">
  <dimension ref="A1:T47"/>
  <sheetViews>
    <sheetView showGridLines="0" workbookViewId="0">
      <selection activeCell="A9" sqref="A9:T9"/>
    </sheetView>
  </sheetViews>
  <sheetFormatPr defaultRowHeight="15" x14ac:dyDescent="0.25"/>
  <cols>
    <col min="2" max="2" width="32.85546875" customWidth="1"/>
    <col min="3" max="15" width="10.28515625" customWidth="1"/>
  </cols>
  <sheetData>
    <row r="1" spans="1:20" s="6" customFormat="1" x14ac:dyDescent="0.25"/>
    <row r="2" spans="1:20" s="6" customFormat="1" x14ac:dyDescent="0.25"/>
    <row r="3" spans="1:20" s="6" customFormat="1" x14ac:dyDescent="0.25"/>
    <row r="4" spans="1:20" s="6" customFormat="1" x14ac:dyDescent="0.25"/>
    <row r="5" spans="1:20" s="6" customFormat="1" x14ac:dyDescent="0.25"/>
    <row r="6" spans="1:20" s="6" customFormat="1" x14ac:dyDescent="0.25"/>
    <row r="7" spans="1:20" s="6" customFormat="1" x14ac:dyDescent="0.25"/>
    <row r="8" spans="1:20" s="14" customFormat="1" x14ac:dyDescent="0.25"/>
    <row r="9" spans="1:20" s="6" customFormat="1" ht="23.25" x14ac:dyDescent="0.35">
      <c r="A9" s="10" t="s">
        <v>1</v>
      </c>
      <c r="B9" s="10"/>
      <c r="C9" s="10"/>
      <c r="D9" s="10"/>
      <c r="E9" s="10"/>
      <c r="F9" s="10"/>
      <c r="G9" s="10"/>
      <c r="H9" s="10"/>
      <c r="I9" s="10"/>
      <c r="J9" s="10"/>
      <c r="K9" s="10"/>
      <c r="L9" s="10"/>
      <c r="M9" s="10"/>
      <c r="N9" s="10"/>
      <c r="O9" s="10"/>
      <c r="P9" s="10"/>
      <c r="Q9" s="10"/>
      <c r="R9" s="10"/>
      <c r="S9" s="10"/>
      <c r="T9" s="10"/>
    </row>
    <row r="10" spans="1:20" x14ac:dyDescent="0.25">
      <c r="B10" s="42"/>
      <c r="C10" s="42"/>
      <c r="D10" s="42"/>
      <c r="E10" s="42"/>
      <c r="F10" s="42"/>
      <c r="G10" s="42"/>
    </row>
    <row r="11" spans="1:20" x14ac:dyDescent="0.25">
      <c r="B11" s="57" t="s">
        <v>100</v>
      </c>
      <c r="C11" s="42"/>
      <c r="D11" s="42"/>
      <c r="E11" s="42"/>
      <c r="F11" s="42"/>
      <c r="G11" s="42"/>
    </row>
    <row r="12" spans="1:20" x14ac:dyDescent="0.25">
      <c r="B12" s="57"/>
      <c r="C12" s="42"/>
      <c r="D12" s="42"/>
      <c r="E12" s="42"/>
      <c r="F12" s="42"/>
      <c r="G12" s="42"/>
      <c r="K12" s="14"/>
    </row>
    <row r="13" spans="1:20" x14ac:dyDescent="0.25">
      <c r="B13" s="57"/>
      <c r="C13" s="49">
        <v>2022</v>
      </c>
      <c r="D13" s="49">
        <v>2023</v>
      </c>
      <c r="E13" s="42"/>
      <c r="F13" s="42"/>
      <c r="G13" s="42"/>
      <c r="K13" s="5"/>
    </row>
    <row r="14" spans="1:20" x14ac:dyDescent="0.25">
      <c r="B14" s="82" t="s">
        <v>83</v>
      </c>
      <c r="C14" s="44" t="s">
        <v>77</v>
      </c>
      <c r="D14" s="44" t="s">
        <v>77</v>
      </c>
      <c r="E14" s="42"/>
      <c r="F14" s="42"/>
      <c r="G14" s="42"/>
      <c r="K14" s="5"/>
    </row>
    <row r="15" spans="1:20" x14ac:dyDescent="0.25">
      <c r="B15" s="77" t="s">
        <v>27</v>
      </c>
      <c r="C15" s="25">
        <v>0.14399999999999999</v>
      </c>
      <c r="D15" s="25">
        <v>0.14450867052023122</v>
      </c>
      <c r="E15" s="42"/>
      <c r="F15" s="42"/>
      <c r="G15" s="42"/>
      <c r="K15" s="5"/>
    </row>
    <row r="16" spans="1:20" x14ac:dyDescent="0.25">
      <c r="B16" s="77" t="s">
        <v>35</v>
      </c>
      <c r="C16" s="25">
        <v>0.161</v>
      </c>
      <c r="D16" s="25">
        <v>0.17341040462427745</v>
      </c>
      <c r="E16" s="42"/>
      <c r="F16" s="42"/>
      <c r="G16" s="42"/>
      <c r="K16" s="5"/>
    </row>
    <row r="17" spans="2:13" x14ac:dyDescent="0.25">
      <c r="B17" s="77" t="s">
        <v>36</v>
      </c>
      <c r="C17" s="25">
        <v>0.10299999999999999</v>
      </c>
      <c r="D17" s="25">
        <v>4.6242774566473986E-2</v>
      </c>
      <c r="E17" s="42"/>
      <c r="F17" s="42"/>
      <c r="G17" s="42"/>
      <c r="K17" s="5"/>
    </row>
    <row r="18" spans="2:13" x14ac:dyDescent="0.25">
      <c r="B18" s="77" t="s">
        <v>34</v>
      </c>
      <c r="C18" s="25">
        <v>9.1999999999999998E-2</v>
      </c>
      <c r="D18" s="25">
        <v>5.2023121387283239E-2</v>
      </c>
      <c r="E18" s="42"/>
      <c r="F18" s="42"/>
      <c r="G18" s="42"/>
      <c r="K18" s="5"/>
    </row>
    <row r="19" spans="2:13" x14ac:dyDescent="0.25">
      <c r="B19" s="77" t="s">
        <v>23</v>
      </c>
      <c r="C19" s="25">
        <v>0.5</v>
      </c>
      <c r="D19" s="25">
        <v>0.58381502890173409</v>
      </c>
      <c r="E19" s="42"/>
      <c r="F19" s="42"/>
      <c r="G19" s="42"/>
      <c r="K19" s="5"/>
    </row>
    <row r="20" spans="2:13" x14ac:dyDescent="0.25">
      <c r="B20" s="83" t="s">
        <v>73</v>
      </c>
      <c r="C20" s="60">
        <v>1</v>
      </c>
      <c r="D20" s="60">
        <v>1</v>
      </c>
      <c r="E20" s="42"/>
      <c r="F20" s="42"/>
      <c r="G20" s="42"/>
      <c r="K20" s="5"/>
    </row>
    <row r="21" spans="2:13" x14ac:dyDescent="0.25">
      <c r="B21" s="42"/>
      <c r="C21" s="42"/>
      <c r="D21" s="42"/>
      <c r="E21" s="42"/>
      <c r="F21" s="42"/>
      <c r="G21" s="42"/>
      <c r="K21" s="5"/>
    </row>
    <row r="22" spans="2:13" x14ac:dyDescent="0.25">
      <c r="B22" s="42"/>
      <c r="C22" s="42"/>
      <c r="D22" s="42"/>
      <c r="E22" s="42"/>
      <c r="F22" s="42"/>
      <c r="G22" s="42"/>
      <c r="K22" s="5"/>
    </row>
    <row r="23" spans="2:13" x14ac:dyDescent="0.25">
      <c r="B23" s="57" t="s">
        <v>101</v>
      </c>
      <c r="C23" s="42"/>
      <c r="D23" s="42"/>
      <c r="E23" s="42"/>
      <c r="F23" s="42"/>
      <c r="G23" s="42"/>
      <c r="K23" s="5"/>
    </row>
    <row r="24" spans="2:13" x14ac:dyDescent="0.25">
      <c r="B24" s="57"/>
      <c r="C24" s="49">
        <v>2022</v>
      </c>
      <c r="D24" s="49">
        <v>2023</v>
      </c>
      <c r="E24" s="42"/>
      <c r="F24" s="42"/>
      <c r="G24" s="42"/>
      <c r="K24" s="14"/>
    </row>
    <row r="25" spans="2:13" x14ac:dyDescent="0.25">
      <c r="B25" s="82" t="s">
        <v>83</v>
      </c>
      <c r="C25" s="44" t="s">
        <v>77</v>
      </c>
      <c r="D25" s="44" t="s">
        <v>77</v>
      </c>
      <c r="E25" s="42"/>
      <c r="F25" s="42"/>
      <c r="G25" s="42"/>
    </row>
    <row r="26" spans="2:13" x14ac:dyDescent="0.25">
      <c r="B26" s="77" t="s">
        <v>28</v>
      </c>
      <c r="C26" s="25">
        <v>1.0999999999999999E-2</v>
      </c>
      <c r="D26" s="25">
        <v>2.3121387283236993E-2</v>
      </c>
      <c r="E26" s="42"/>
      <c r="F26" s="42"/>
      <c r="G26" s="42"/>
    </row>
    <row r="27" spans="2:13" x14ac:dyDescent="0.25">
      <c r="B27" s="77" t="s">
        <v>33</v>
      </c>
      <c r="C27" s="25">
        <v>2.3E-2</v>
      </c>
      <c r="D27" s="25">
        <v>1.1560693641618497E-2</v>
      </c>
      <c r="E27" s="42"/>
      <c r="F27" s="42"/>
      <c r="G27" s="42"/>
    </row>
    <row r="28" spans="2:13" x14ac:dyDescent="0.25">
      <c r="B28" s="77" t="s">
        <v>32</v>
      </c>
      <c r="C28" s="25">
        <v>5.1999999999999998E-2</v>
      </c>
      <c r="D28" s="25">
        <v>4.6242774566473986E-2</v>
      </c>
      <c r="E28" s="42"/>
      <c r="F28" s="42"/>
      <c r="G28" s="42"/>
    </row>
    <row r="29" spans="2:13" x14ac:dyDescent="0.25">
      <c r="B29" s="77" t="s">
        <v>31</v>
      </c>
      <c r="C29" s="25">
        <v>0.443</v>
      </c>
      <c r="D29" s="25">
        <v>0.39884393063583817</v>
      </c>
      <c r="E29" s="42"/>
      <c r="F29" s="42"/>
      <c r="G29" s="42"/>
    </row>
    <row r="30" spans="2:13" x14ac:dyDescent="0.25">
      <c r="B30" s="77" t="s">
        <v>30</v>
      </c>
      <c r="C30" s="25">
        <v>0.13200000000000001</v>
      </c>
      <c r="D30" s="25">
        <v>0.11560693641618497</v>
      </c>
      <c r="E30" s="42"/>
      <c r="F30" s="42"/>
      <c r="G30" s="42"/>
      <c r="H30" s="14"/>
      <c r="I30" s="14"/>
      <c r="J30" s="14"/>
      <c r="K30" s="14"/>
      <c r="L30" s="14"/>
      <c r="M30" s="14"/>
    </row>
    <row r="31" spans="2:13" x14ac:dyDescent="0.25">
      <c r="B31" s="77" t="s">
        <v>29</v>
      </c>
      <c r="C31" s="84">
        <v>0.33900000000000002</v>
      </c>
      <c r="D31" s="84">
        <v>0.40462427745664742</v>
      </c>
      <c r="E31" s="42"/>
      <c r="F31" s="42"/>
      <c r="G31" s="42"/>
      <c r="H31" s="14"/>
      <c r="I31" s="14"/>
      <c r="J31" s="14"/>
      <c r="K31" s="14"/>
      <c r="L31" s="14"/>
      <c r="M31" s="14"/>
    </row>
    <row r="32" spans="2:13" x14ac:dyDescent="0.25">
      <c r="B32" s="85" t="s">
        <v>73</v>
      </c>
      <c r="C32" s="86">
        <v>1</v>
      </c>
      <c r="D32" s="86">
        <v>1</v>
      </c>
      <c r="E32" s="42"/>
      <c r="F32" s="42"/>
      <c r="G32" s="42"/>
      <c r="H32" s="14"/>
      <c r="I32" s="14"/>
      <c r="J32" s="14"/>
      <c r="K32" s="14"/>
      <c r="L32" s="14"/>
      <c r="M32" s="14"/>
    </row>
    <row r="33" spans="2:13" x14ac:dyDescent="0.25">
      <c r="B33" s="42"/>
      <c r="C33" s="42"/>
      <c r="D33" s="42"/>
      <c r="E33" s="42"/>
      <c r="F33" s="42"/>
      <c r="G33" s="42"/>
      <c r="H33" s="14"/>
      <c r="I33" s="14"/>
      <c r="J33" s="14"/>
      <c r="K33" s="14"/>
      <c r="L33" s="14"/>
      <c r="M33" s="14"/>
    </row>
    <row r="34" spans="2:13" x14ac:dyDescent="0.25">
      <c r="B34" s="42"/>
      <c r="C34" s="42"/>
      <c r="D34" s="42"/>
      <c r="E34" s="42"/>
      <c r="F34" s="42"/>
      <c r="G34" s="42"/>
      <c r="H34" s="14"/>
      <c r="I34" s="14"/>
      <c r="J34" s="21"/>
      <c r="K34" s="14"/>
      <c r="L34" s="14"/>
      <c r="M34" s="14"/>
    </row>
    <row r="35" spans="2:13" x14ac:dyDescent="0.25">
      <c r="B35" s="39"/>
      <c r="C35" s="63">
        <v>2022</v>
      </c>
      <c r="D35" s="63"/>
      <c r="E35" s="63">
        <v>2023</v>
      </c>
      <c r="F35" s="63"/>
      <c r="G35" s="42"/>
      <c r="H35" s="14"/>
      <c r="I35" s="14"/>
      <c r="J35" s="21"/>
      <c r="K35" s="14"/>
      <c r="L35" s="14"/>
      <c r="M35" s="14"/>
    </row>
    <row r="36" spans="2:13" x14ac:dyDescent="0.25">
      <c r="B36" s="82" t="s">
        <v>83</v>
      </c>
      <c r="C36" s="65" t="s">
        <v>86</v>
      </c>
      <c r="D36" s="48" t="s">
        <v>2</v>
      </c>
      <c r="E36" s="66" t="s">
        <v>86</v>
      </c>
      <c r="F36" s="48" t="s">
        <v>2</v>
      </c>
      <c r="G36" s="42"/>
      <c r="H36" s="14"/>
      <c r="I36" s="14"/>
      <c r="J36" s="21"/>
      <c r="K36" s="14"/>
      <c r="L36" s="14"/>
      <c r="M36" s="14"/>
    </row>
    <row r="37" spans="2:13" x14ac:dyDescent="0.25">
      <c r="B37" s="52" t="s">
        <v>109</v>
      </c>
      <c r="C37" s="24">
        <v>7.043010752688172</v>
      </c>
      <c r="D37" s="22">
        <v>0.46551724137931033</v>
      </c>
      <c r="E37" s="67">
        <v>7.06</v>
      </c>
      <c r="F37" s="37">
        <v>0.42196531791907516</v>
      </c>
      <c r="G37" s="42"/>
      <c r="H37" s="14"/>
      <c r="I37" s="14"/>
      <c r="J37" s="21"/>
      <c r="K37" s="14"/>
      <c r="L37" s="14"/>
      <c r="M37" s="14"/>
    </row>
    <row r="38" spans="2:13" x14ac:dyDescent="0.25">
      <c r="B38" s="52" t="s">
        <v>110</v>
      </c>
      <c r="C38" s="24">
        <v>7.1170212765957448</v>
      </c>
      <c r="D38" s="22">
        <v>0.45977011494252873</v>
      </c>
      <c r="E38" s="67">
        <v>7.07</v>
      </c>
      <c r="F38" s="37">
        <v>0.42196531791907516</v>
      </c>
      <c r="G38" s="42"/>
      <c r="H38" s="14"/>
      <c r="I38" s="14"/>
      <c r="J38" s="21"/>
      <c r="K38" s="14"/>
      <c r="L38" s="14"/>
      <c r="M38" s="14"/>
    </row>
    <row r="39" spans="2:13" x14ac:dyDescent="0.25">
      <c r="B39" s="52" t="s">
        <v>111</v>
      </c>
      <c r="C39" s="24">
        <v>7.0618556701030926</v>
      </c>
      <c r="D39" s="22">
        <v>0.44252873563218392</v>
      </c>
      <c r="E39" s="67">
        <v>7.3</v>
      </c>
      <c r="F39" s="37">
        <v>0.42196531791907516</v>
      </c>
      <c r="G39" s="42"/>
      <c r="H39" s="14"/>
      <c r="I39" s="14"/>
      <c r="J39" s="21"/>
      <c r="K39" s="14"/>
      <c r="L39" s="14"/>
      <c r="M39" s="14"/>
    </row>
    <row r="40" spans="2:13" x14ac:dyDescent="0.25">
      <c r="B40" s="52" t="s">
        <v>112</v>
      </c>
      <c r="C40" s="24">
        <v>7.182795698924731</v>
      </c>
      <c r="D40" s="22">
        <v>0.46551724137931033</v>
      </c>
      <c r="E40" s="67">
        <v>7.2673267326732676</v>
      </c>
      <c r="F40" s="37">
        <v>0.41618497109826591</v>
      </c>
      <c r="G40" s="42"/>
      <c r="H40" s="14"/>
      <c r="I40" s="14"/>
      <c r="J40" s="21"/>
      <c r="K40" s="14"/>
      <c r="L40" s="14"/>
      <c r="M40" s="14"/>
    </row>
    <row r="41" spans="2:13" x14ac:dyDescent="0.25">
      <c r="B41" s="52" t="s">
        <v>102</v>
      </c>
      <c r="C41" s="24">
        <v>6.8985507246376816</v>
      </c>
      <c r="D41" s="22">
        <v>0.60344827586206895</v>
      </c>
      <c r="E41" s="67">
        <v>7.2</v>
      </c>
      <c r="F41" s="37">
        <v>0.59537572254335258</v>
      </c>
      <c r="G41" s="42"/>
      <c r="H41" s="14"/>
      <c r="I41" s="14"/>
      <c r="J41" s="14"/>
      <c r="K41" s="14"/>
      <c r="L41" s="14"/>
      <c r="M41" s="14"/>
    </row>
    <row r="42" spans="2:13" x14ac:dyDescent="0.25">
      <c r="B42" s="52" t="s">
        <v>103</v>
      </c>
      <c r="C42" s="24">
        <v>6.8857142857142861</v>
      </c>
      <c r="D42" s="22">
        <v>0.5977011494252874</v>
      </c>
      <c r="E42" s="67">
        <v>7.2028985507246377</v>
      </c>
      <c r="F42" s="37">
        <v>0.60115606936416188</v>
      </c>
      <c r="G42" s="42"/>
      <c r="H42" s="14"/>
      <c r="I42" s="14"/>
      <c r="J42" s="14"/>
      <c r="K42" s="14"/>
      <c r="L42" s="14"/>
      <c r="M42" s="14"/>
    </row>
    <row r="43" spans="2:13" x14ac:dyDescent="0.25">
      <c r="B43" s="83" t="s">
        <v>3</v>
      </c>
      <c r="C43" s="26">
        <v>7</v>
      </c>
      <c r="D43" s="87"/>
      <c r="E43" s="68">
        <v>7.1833708805663186</v>
      </c>
      <c r="F43" s="40"/>
      <c r="G43" s="42"/>
      <c r="H43" s="14"/>
      <c r="I43" s="14"/>
      <c r="J43" s="14"/>
      <c r="K43" s="14"/>
      <c r="L43" s="14"/>
      <c r="M43" s="14"/>
    </row>
    <row r="44" spans="2:13" x14ac:dyDescent="0.25">
      <c r="B44" s="70" t="s">
        <v>85</v>
      </c>
      <c r="C44" s="88"/>
      <c r="D44" s="89"/>
      <c r="E44" s="39"/>
      <c r="F44" s="39"/>
      <c r="G44" s="42"/>
      <c r="H44" s="14"/>
      <c r="I44" s="14"/>
      <c r="J44" s="14"/>
      <c r="K44" s="14"/>
      <c r="L44" s="14"/>
      <c r="M44" s="14"/>
    </row>
    <row r="45" spans="2:13" x14ac:dyDescent="0.25">
      <c r="B45" s="42"/>
      <c r="C45" s="42"/>
      <c r="D45" s="42"/>
      <c r="E45" s="42"/>
      <c r="F45" s="42"/>
      <c r="G45" s="42"/>
      <c r="H45" s="14"/>
      <c r="I45" s="14"/>
      <c r="J45" s="14"/>
      <c r="K45" s="14"/>
      <c r="L45" s="14"/>
      <c r="M45" s="14"/>
    </row>
    <row r="46" spans="2:13" x14ac:dyDescent="0.25">
      <c r="B46" s="42"/>
      <c r="C46" s="42"/>
      <c r="D46" s="42"/>
      <c r="E46" s="42"/>
      <c r="F46" s="42"/>
      <c r="G46" s="42"/>
      <c r="H46" s="14"/>
      <c r="I46" s="14"/>
      <c r="J46" s="14"/>
      <c r="K46" s="14"/>
      <c r="L46" s="14"/>
      <c r="M46" s="14"/>
    </row>
    <row r="47" spans="2:13" x14ac:dyDescent="0.25">
      <c r="H47" s="14"/>
      <c r="I47" s="14"/>
      <c r="J47" s="14"/>
      <c r="K47" s="14"/>
      <c r="L47" s="14"/>
      <c r="M47" s="14"/>
    </row>
  </sheetData>
  <sheetProtection algorithmName="SHA-512" hashValue="kgmWPmJgFLHGCrrP98bEzRIjT7L/hutbN7B4ty4Qb2aPhdM4v7c5NGsBgViE1oMRS85m1EDKhidXZX9dc4Pmqg==" saltValue="7iSl9Bxv/vBAlOeEvpcoyg==" spinCount="100000" sheet="1" objects="1" scenarios="1"/>
  <mergeCells count="3">
    <mergeCell ref="A9:T9"/>
    <mergeCell ref="C35:D35"/>
    <mergeCell ref="E35:F35"/>
  </mergeCells>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DA810-BC1C-4480-B40C-BCEF6E5DFFA8}">
  <dimension ref="A1:T32"/>
  <sheetViews>
    <sheetView showGridLines="0" workbookViewId="0">
      <selection activeCell="J16" sqref="J16"/>
    </sheetView>
  </sheetViews>
  <sheetFormatPr defaultRowHeight="15" x14ac:dyDescent="0.25"/>
  <cols>
    <col min="2" max="2" width="37.5703125" customWidth="1"/>
    <col min="3" max="15" width="10.140625" customWidth="1"/>
  </cols>
  <sheetData>
    <row r="1" spans="1:20" s="6" customFormat="1" x14ac:dyDescent="0.25"/>
    <row r="2" spans="1:20" s="6" customFormat="1" x14ac:dyDescent="0.25"/>
    <row r="3" spans="1:20" s="6" customFormat="1" x14ac:dyDescent="0.25"/>
    <row r="4" spans="1:20" s="6" customFormat="1" x14ac:dyDescent="0.25"/>
    <row r="5" spans="1:20" s="6" customFormat="1" x14ac:dyDescent="0.25"/>
    <row r="6" spans="1:20" s="6" customFormat="1" x14ac:dyDescent="0.25"/>
    <row r="7" spans="1:20" s="6" customFormat="1" x14ac:dyDescent="0.25"/>
    <row r="8" spans="1:20" s="14" customFormat="1" x14ac:dyDescent="0.25"/>
    <row r="9" spans="1:20" s="6" customFormat="1" ht="23.25" x14ac:dyDescent="0.35">
      <c r="A9" s="10" t="s">
        <v>1</v>
      </c>
      <c r="B9" s="10"/>
      <c r="C9" s="10"/>
      <c r="D9" s="10"/>
      <c r="E9" s="10"/>
      <c r="F9" s="10"/>
      <c r="G9" s="10"/>
      <c r="H9" s="10"/>
      <c r="I9" s="10"/>
      <c r="J9" s="10"/>
      <c r="K9" s="10"/>
      <c r="L9" s="10"/>
      <c r="M9" s="10"/>
      <c r="N9" s="10"/>
      <c r="O9" s="10"/>
      <c r="P9" s="10"/>
      <c r="Q9" s="10"/>
      <c r="R9" s="10"/>
      <c r="S9" s="10"/>
      <c r="T9" s="10"/>
    </row>
    <row r="10" spans="1:20" x14ac:dyDescent="0.25">
      <c r="B10" s="42"/>
      <c r="C10" s="42"/>
      <c r="D10" s="42"/>
      <c r="E10" s="42"/>
      <c r="F10" s="42"/>
      <c r="G10" s="42"/>
    </row>
    <row r="11" spans="1:20" x14ac:dyDescent="0.25">
      <c r="B11" s="39"/>
      <c r="C11" s="63">
        <v>2022</v>
      </c>
      <c r="D11" s="63"/>
      <c r="E11" s="63">
        <v>2023</v>
      </c>
      <c r="F11" s="63"/>
      <c r="G11" s="42"/>
    </row>
    <row r="12" spans="1:20" x14ac:dyDescent="0.25">
      <c r="B12" s="71" t="s">
        <v>83</v>
      </c>
      <c r="C12" s="72" t="s">
        <v>86</v>
      </c>
      <c r="D12" s="44" t="s">
        <v>2</v>
      </c>
      <c r="E12" s="66" t="s">
        <v>86</v>
      </c>
      <c r="F12" s="48" t="s">
        <v>2</v>
      </c>
      <c r="G12" s="42"/>
    </row>
    <row r="13" spans="1:20" x14ac:dyDescent="0.25">
      <c r="B13" s="90" t="s">
        <v>104</v>
      </c>
      <c r="C13" s="76">
        <v>8.1320754716981138</v>
      </c>
      <c r="D13" s="46">
        <v>0.39080459770114945</v>
      </c>
      <c r="E13" s="67">
        <v>8.1068702290076331</v>
      </c>
      <c r="F13" s="37">
        <v>0.24277456647398843</v>
      </c>
      <c r="G13" s="42"/>
    </row>
    <row r="14" spans="1:20" ht="25.5" x14ac:dyDescent="0.25">
      <c r="B14" s="90" t="s">
        <v>105</v>
      </c>
      <c r="C14" s="76">
        <v>7.9428571428571431</v>
      </c>
      <c r="D14" s="46">
        <v>0.39655172413793105</v>
      </c>
      <c r="E14" s="67">
        <v>7.8217054263565888</v>
      </c>
      <c r="F14" s="37">
        <v>0.25433526011560692</v>
      </c>
      <c r="G14" s="42"/>
    </row>
    <row r="15" spans="1:20" x14ac:dyDescent="0.25">
      <c r="B15" s="90" t="s">
        <v>106</v>
      </c>
      <c r="C15" s="76">
        <v>8.0555555555555554</v>
      </c>
      <c r="D15" s="46">
        <v>0.37931034482758619</v>
      </c>
      <c r="E15" s="67">
        <v>7.8955223880597014</v>
      </c>
      <c r="F15" s="37">
        <v>0.22543352601156069</v>
      </c>
      <c r="G15" s="42"/>
    </row>
    <row r="16" spans="1:20" ht="25.5" x14ac:dyDescent="0.25">
      <c r="B16" s="90" t="s">
        <v>107</v>
      </c>
      <c r="C16" s="76">
        <v>7.5137614678899078</v>
      </c>
      <c r="D16" s="46">
        <v>0.37356321839080459</v>
      </c>
      <c r="E16" s="67">
        <v>7.6119402985074629</v>
      </c>
      <c r="F16" s="37">
        <v>0.22543352601156069</v>
      </c>
      <c r="G16" s="42"/>
    </row>
    <row r="17" spans="2:12" ht="25.5" x14ac:dyDescent="0.25">
      <c r="B17" s="90" t="s">
        <v>108</v>
      </c>
      <c r="C17" s="76">
        <v>8.3027522935779814</v>
      </c>
      <c r="D17" s="46">
        <v>0.37356321839080459</v>
      </c>
      <c r="E17" s="67">
        <v>8.2631578947368425</v>
      </c>
      <c r="F17" s="37">
        <v>0.23121387283236994</v>
      </c>
      <c r="G17" s="42"/>
    </row>
    <row r="18" spans="2:12" x14ac:dyDescent="0.25">
      <c r="B18" s="40" t="s">
        <v>3</v>
      </c>
      <c r="C18" s="69">
        <v>8</v>
      </c>
      <c r="D18" s="97"/>
      <c r="E18" s="68">
        <v>7.9398392473336461</v>
      </c>
      <c r="F18" s="40"/>
      <c r="G18" s="42"/>
    </row>
    <row r="19" spans="2:12" x14ac:dyDescent="0.25">
      <c r="B19" s="70" t="s">
        <v>85</v>
      </c>
      <c r="C19" s="91"/>
      <c r="D19" s="92"/>
      <c r="E19" s="39"/>
      <c r="F19" s="39"/>
      <c r="G19" s="42"/>
      <c r="L19" s="4"/>
    </row>
    <row r="20" spans="2:12" x14ac:dyDescent="0.25">
      <c r="B20" s="42"/>
      <c r="C20" s="42"/>
      <c r="D20" s="42"/>
      <c r="E20" s="42"/>
      <c r="F20" s="42"/>
      <c r="G20" s="42"/>
      <c r="L20" s="4"/>
    </row>
    <row r="21" spans="2:12" x14ac:dyDescent="0.25">
      <c r="B21" s="93" t="s">
        <v>4</v>
      </c>
      <c r="C21" s="42"/>
      <c r="D21" s="42"/>
      <c r="E21" s="42"/>
      <c r="F21" s="42"/>
      <c r="G21" s="42"/>
      <c r="L21" s="4"/>
    </row>
    <row r="22" spans="2:12" x14ac:dyDescent="0.25">
      <c r="B22" s="42"/>
      <c r="C22" s="49">
        <v>2022</v>
      </c>
      <c r="D22" s="49">
        <v>2023</v>
      </c>
      <c r="E22" s="42"/>
      <c r="F22" s="42"/>
      <c r="G22" s="42"/>
      <c r="L22" s="4"/>
    </row>
    <row r="23" spans="2:12" x14ac:dyDescent="0.25">
      <c r="B23" s="82" t="s">
        <v>83</v>
      </c>
      <c r="C23" s="44" t="s">
        <v>77</v>
      </c>
      <c r="D23" s="44" t="s">
        <v>77</v>
      </c>
      <c r="E23" s="42"/>
      <c r="F23" s="42"/>
      <c r="G23" s="42"/>
      <c r="L23" s="4"/>
    </row>
    <row r="24" spans="2:12" x14ac:dyDescent="0.25">
      <c r="B24" s="94" t="s">
        <v>43</v>
      </c>
      <c r="C24" s="46">
        <v>0.37356321839080459</v>
      </c>
      <c r="D24" s="95">
        <v>0.35260115606936415</v>
      </c>
      <c r="E24" s="42"/>
      <c r="F24" s="42"/>
      <c r="G24" s="42"/>
      <c r="L24" s="4"/>
    </row>
    <row r="25" spans="2:12" x14ac:dyDescent="0.25">
      <c r="B25" s="94" t="s">
        <v>42</v>
      </c>
      <c r="C25" s="46">
        <v>0.1954022988505747</v>
      </c>
      <c r="D25" s="95">
        <v>0.38728323699421963</v>
      </c>
      <c r="E25" s="42"/>
      <c r="F25" s="42"/>
      <c r="G25" s="42"/>
      <c r="L25" s="4"/>
    </row>
    <row r="26" spans="2:12" x14ac:dyDescent="0.25">
      <c r="B26" s="94" t="s">
        <v>41</v>
      </c>
      <c r="C26" s="46">
        <v>8.0459770114942528E-2</v>
      </c>
      <c r="D26" s="95">
        <v>0.25433526011560692</v>
      </c>
      <c r="E26" s="42"/>
      <c r="F26" s="42"/>
      <c r="G26" s="42"/>
    </row>
    <row r="27" spans="2:12" x14ac:dyDescent="0.25">
      <c r="B27" s="94" t="s">
        <v>40</v>
      </c>
      <c r="C27" s="46">
        <v>0.32758620689655171</v>
      </c>
      <c r="D27" s="95">
        <v>0.2832369942196532</v>
      </c>
      <c r="E27" s="42"/>
      <c r="F27" s="42"/>
      <c r="G27" s="42"/>
    </row>
    <row r="28" spans="2:12" x14ac:dyDescent="0.25">
      <c r="B28" s="94" t="s">
        <v>39</v>
      </c>
      <c r="C28" s="46">
        <v>0.21839080459770119</v>
      </c>
      <c r="D28" s="95">
        <v>8.6705202312138727E-2</v>
      </c>
      <c r="E28" s="42"/>
      <c r="F28" s="42"/>
      <c r="G28" s="42"/>
    </row>
    <row r="29" spans="2:12" x14ac:dyDescent="0.25">
      <c r="B29" s="94" t="s">
        <v>38</v>
      </c>
      <c r="C29" s="46">
        <v>0.41954022988505751</v>
      </c>
      <c r="D29" s="95">
        <v>0.15028901734104047</v>
      </c>
      <c r="E29" s="42"/>
      <c r="F29" s="42"/>
      <c r="G29" s="42"/>
    </row>
    <row r="30" spans="2:12" x14ac:dyDescent="0.25">
      <c r="B30" s="94" t="s">
        <v>37</v>
      </c>
      <c r="C30" s="46">
        <v>0.2988505747126437</v>
      </c>
      <c r="D30" s="95">
        <v>0.34104046242774566</v>
      </c>
      <c r="E30" s="42"/>
      <c r="F30" s="42"/>
      <c r="G30" s="42"/>
    </row>
    <row r="31" spans="2:12" x14ac:dyDescent="0.25">
      <c r="B31" s="94" t="s">
        <v>44</v>
      </c>
      <c r="C31" s="46">
        <v>4.5977011494252873E-2</v>
      </c>
      <c r="D31" s="95">
        <v>8.0924855491329481E-2</v>
      </c>
      <c r="E31" s="42"/>
      <c r="F31" s="42"/>
      <c r="G31" s="42"/>
    </row>
    <row r="32" spans="2:12" x14ac:dyDescent="0.25">
      <c r="B32" s="85" t="s">
        <v>73</v>
      </c>
      <c r="C32" s="96">
        <v>1.9597701149425286</v>
      </c>
      <c r="D32" s="96">
        <v>1.9364161849710981</v>
      </c>
      <c r="E32" s="42"/>
      <c r="F32" s="42"/>
      <c r="G32" s="42"/>
    </row>
  </sheetData>
  <sheetProtection algorithmName="SHA-512" hashValue="zmKrI/m6k2OU/QT14y6l1PZbtGQpSl7QB14TAr5sGPcP+cO3YTBEjv/pWXKZUj675d/Fkk9cIQl7CVIhtfkNzA==" saltValue="B79XTQacY0AqlcS8mKrk6w==" spinCount="100000" sheet="1" objects="1" scenarios="1"/>
  <mergeCells count="3">
    <mergeCell ref="A9:T9"/>
    <mergeCell ref="C11:D11"/>
    <mergeCell ref="E11:F11"/>
  </mergeCells>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9</vt:i4>
      </vt:variant>
    </vt:vector>
  </HeadingPairs>
  <TitlesOfParts>
    <vt:vector size="9" baseType="lpstr">
      <vt:lpstr>Menu</vt:lpstr>
      <vt:lpstr>Apresentação</vt:lpstr>
      <vt:lpstr>Curso</vt:lpstr>
      <vt:lpstr>Coordenação</vt:lpstr>
      <vt:lpstr>Central de Atendimento</vt:lpstr>
      <vt:lpstr>Solicitação Serviços</vt:lpstr>
      <vt:lpstr>Serviços Financeiros</vt:lpstr>
      <vt:lpstr>CMA</vt:lpstr>
      <vt:lpstr>CPA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NEWTON RODRIGUES CECCON</dc:creator>
  <cp:lastModifiedBy>KATIA JORY KALINOWSKI</cp:lastModifiedBy>
  <dcterms:created xsi:type="dcterms:W3CDTF">2023-07-17T13:30:52Z</dcterms:created>
  <dcterms:modified xsi:type="dcterms:W3CDTF">2023-07-27T13:30:38Z</dcterms:modified>
</cp:coreProperties>
</file>