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TELE\"/>
    </mc:Choice>
  </mc:AlternateContent>
  <xr:revisionPtr revIDLastSave="0" documentId="13_ncr:1_{ACB46A28-15CE-46D9-ABD1-19DC9CF42BC5}" xr6:coauthVersionLast="47" xr6:coauthVersionMax="47" xr10:uidLastSave="{00000000-0000-0000-0000-000000000000}"/>
  <workbookProtection workbookAlgorithmName="SHA-512" workbookHashValue="g4mW8JRDLGyVZXaxg0a8xpzeWfqPWCeL6/+B6JC7eyam0AX43z7ZMjjkJleUixTAM3hd5VWkL5bk1CVU1uVHGQ==" workbookSaltValue="miqcDuY4QYh1L+yf5lyB8A==" workbookSpinCount="100000" lockStructure="1"/>
  <bookViews>
    <workbookView xWindow="-120" yWindow="-120" windowWidth="29040" windowHeight="15840" xr2:uid="{927D531D-A8C8-42AB-857B-DFBC90460105}"/>
  </bookViews>
  <sheets>
    <sheet name="Representatividade" sheetId="1" r:id="rId1"/>
    <sheet name="Resultados Gerais" sheetId="2" r:id="rId2"/>
    <sheet name="Resultados Curs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" l="1"/>
  <c r="G9" i="3"/>
  <c r="G8" i="3"/>
  <c r="G13" i="1"/>
  <c r="F13" i="1"/>
  <c r="D13" i="1"/>
  <c r="C13" i="1"/>
</calcChain>
</file>

<file path=xl/sharedStrings.xml><?xml version="1.0" encoding="utf-8"?>
<sst xmlns="http://schemas.openxmlformats.org/spreadsheetml/2006/main" count="186" uniqueCount="83">
  <si>
    <t xml:space="preserve">           </t>
  </si>
  <si>
    <t>REPRESENTATIVIDADE</t>
  </si>
  <si>
    <t>Curso</t>
  </si>
  <si>
    <t>Fase I</t>
  </si>
  <si>
    <t>Fase II</t>
  </si>
  <si>
    <t>Alunos Ativos nas Disciplinas</t>
  </si>
  <si>
    <t>Respondentes</t>
  </si>
  <si>
    <t>Representatividade</t>
  </si>
  <si>
    <t>BACHARELADO EM ADMINISTRAÇÃO</t>
  </si>
  <si>
    <t>LICENCIATURA EM PEDAGOGIA</t>
  </si>
  <si>
    <t>TECNOLOGIA EM ANÁLISE E DESENVOLVIMENTO DE SISTEMAS</t>
  </si>
  <si>
    <t>TOTAL</t>
  </si>
  <si>
    <t>RESULTADOS GERAIS</t>
  </si>
  <si>
    <t>MATERIAL DIDÁTICO E AULAS ONLINE</t>
  </si>
  <si>
    <t>*NTCA: Não tenho condições de avaliar</t>
  </si>
  <si>
    <t>QUESITOS</t>
  </si>
  <si>
    <t>Mód. B</t>
  </si>
  <si>
    <t>Mód. C</t>
  </si>
  <si>
    <t>NTCA (%)</t>
  </si>
  <si>
    <t>Moda</t>
  </si>
  <si>
    <t>Mediana</t>
  </si>
  <si>
    <t>Desvio Padrão</t>
  </si>
  <si>
    <t>CV</t>
  </si>
  <si>
    <t>O(a) professor(a) das aulas gravadas apresentou os conteúdos de forma clara, objetiva e segura?</t>
  </si>
  <si>
    <t>Os recursos didáticos utilizados nas aulas gravadas são atrativos e estimulam o processo de aprendizagem?</t>
  </si>
  <si>
    <t>Atualidade dos conteúdos e exemplos apresentados nas aulas gravadas.</t>
  </si>
  <si>
    <t>Qualidade da imagem e do áudio das aulas gravadas.</t>
  </si>
  <si>
    <t>Os textos do Roteiro de Estudo apresentam o conteúdo de forma clara, organizada, sequencial e atualizada?</t>
  </si>
  <si>
    <t>O livro base da disciplina é condizente com o conteúdo da disciplina e apresenta os assuntos de forma clara, organizada, sequencial e atualizado.</t>
  </si>
  <si>
    <t>Média Quesito</t>
  </si>
  <si>
    <t>PROCESSO AVALIATIVO</t>
  </si>
  <si>
    <t>As questões das APOLs e ou Atividades Práticas contribuíram para a revisão do conteúdo e preparação para as provas.</t>
  </si>
  <si>
    <t>A prova objetiva apresenta questões alinhadas ao conteúdo estudado (aulas, bibliografias indicadas, rota de aprendizagem).</t>
  </si>
  <si>
    <t>A prova discursiva está alinhada ao conteúdo estudado (aulas, bibliografias indicadas, rota de aprendizagem).</t>
  </si>
  <si>
    <t xml:space="preserve">PROFESSOR TITULAR </t>
  </si>
  <si>
    <t>O professor apresenta de forma clara e objetiva os conteúdos da disciplina?</t>
  </si>
  <si>
    <t>O professor estabelece relação entre teoria e prática, por meio de exemplos e questões exploratórias do cotidiano da área profissional?</t>
  </si>
  <si>
    <t>O professor utiliza recursos didáticos que facilitam a aprendizagem?</t>
  </si>
  <si>
    <t>O professor responde os questionamentos dos alunos de forma clara e objetiva?</t>
  </si>
  <si>
    <t xml:space="preserve">PROFESSOR ADJUNTO </t>
  </si>
  <si>
    <t>O professor adjunto apresenta para o professor titular, de forma clara e objetiva, as questões formuladas pelos alunos no chat?</t>
  </si>
  <si>
    <t>As suas dúvidas encaminhadas fora do período de aula por meio do canal Tutoria e e-mail, são respondidas de forma satisfatória pelo professor adjunto?</t>
  </si>
  <si>
    <t>O professor adjunto faz um uso adequado das tecnologias e recursos durante a aula?</t>
  </si>
  <si>
    <t>RESULTADOS POR CURSO</t>
  </si>
  <si>
    <t>Cursos</t>
  </si>
  <si>
    <t>Media</t>
  </si>
  <si>
    <t>DP</t>
  </si>
  <si>
    <t>DP: desvio padrão</t>
  </si>
  <si>
    <t>CV: coeficiente de variação</t>
  </si>
  <si>
    <t>Q1</t>
  </si>
  <si>
    <t>Q2</t>
  </si>
  <si>
    <t>Q3</t>
  </si>
  <si>
    <t>Q4</t>
  </si>
  <si>
    <t>Q5</t>
  </si>
  <si>
    <t>Q6</t>
  </si>
  <si>
    <t>NTCA</t>
  </si>
  <si>
    <t>Não tenho condições de avaliar</t>
  </si>
  <si>
    <t>Q1 - NTCA(%)</t>
  </si>
  <si>
    <t>Q2 - NTCA(%)</t>
  </si>
  <si>
    <t>Q3 - NTCA(%)</t>
  </si>
  <si>
    <t>Q4 - NTCA(%)</t>
  </si>
  <si>
    <t>Q5 - NTCA(%)</t>
  </si>
  <si>
    <t>Q6 - NTCA(%)</t>
  </si>
  <si>
    <t>Q7</t>
  </si>
  <si>
    <t>Q8</t>
  </si>
  <si>
    <t>Q9</t>
  </si>
  <si>
    <t>Q7 - NTCA(%)</t>
  </si>
  <si>
    <t>Q8 - NTCA(%)</t>
  </si>
  <si>
    <t>Q9 - NTCA(%)</t>
  </si>
  <si>
    <t>Q10</t>
  </si>
  <si>
    <t>Q11</t>
  </si>
  <si>
    <t>Q12</t>
  </si>
  <si>
    <t>Q13</t>
  </si>
  <si>
    <t>Q10 - NTCA(%)</t>
  </si>
  <si>
    <t>Q11 - NTCA(%)</t>
  </si>
  <si>
    <t>Q12 - NTCA(%)</t>
  </si>
  <si>
    <t>Q13 - NTCA(%)</t>
  </si>
  <si>
    <t>Q14</t>
  </si>
  <si>
    <t>Q15</t>
  </si>
  <si>
    <t>Q16</t>
  </si>
  <si>
    <t>Q14 - NTCA(%)</t>
  </si>
  <si>
    <t>Q15 - NTCA(%)</t>
  </si>
  <si>
    <t>Q16 - NTCA(%)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</si>
</sst>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i/>
      <sz val="11"/>
      <color rgb="FFFF000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vertical="center"/>
    </xf>
    <xf numFmtId="0" fontId="0" fillId="3" borderId="0" xfId="0" applyFill="1"/>
    <xf numFmtId="0" fontId="5" fillId="2" borderId="0" xfId="0" applyFont="1" applyFill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/>
    </xf>
    <xf numFmtId="164" fontId="1" fillId="0" borderId="2" xfId="1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10" fillId="3" borderId="0" xfId="0" applyFont="1" applyFill="1"/>
    <xf numFmtId="0" fontId="12" fillId="3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165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3" fillId="3" borderId="2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13" fillId="3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11" fillId="3" borderId="0" xfId="0" applyFont="1" applyFill="1" applyAlignment="1">
      <alignment horizontal="center"/>
    </xf>
    <xf numFmtId="2" fontId="0" fillId="3" borderId="2" xfId="0" applyNumberFormat="1" applyFill="1" applyBorder="1" applyAlignment="1">
      <alignment horizontal="center" vertical="center"/>
    </xf>
    <xf numFmtId="165" fontId="0" fillId="3" borderId="2" xfId="1" applyNumberFormat="1" applyFont="1" applyFill="1" applyBorder="1" applyAlignment="1">
      <alignment horizontal="center" vertical="center"/>
    </xf>
    <xf numFmtId="165" fontId="0" fillId="3" borderId="0" xfId="0" applyNumberFormat="1" applyFill="1" applyAlignment="1">
      <alignment horizontal="center"/>
    </xf>
    <xf numFmtId="0" fontId="0" fillId="3" borderId="2" xfId="0" applyFill="1" applyBorder="1"/>
    <xf numFmtId="0" fontId="7" fillId="4" borderId="2" xfId="0" applyFont="1" applyFill="1" applyBorder="1" applyAlignment="1">
      <alignment horizontal="center" vertical="top"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left"/>
    </xf>
    <xf numFmtId="165" fontId="0" fillId="3" borderId="2" xfId="0" applyNumberFormat="1" applyFill="1" applyBorder="1" applyAlignment="1">
      <alignment horizontal="center"/>
    </xf>
    <xf numFmtId="164" fontId="1" fillId="3" borderId="2" xfId="1" applyNumberForma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405339</xdr:colOff>
      <xdr:row>0</xdr:row>
      <xdr:rowOff>57416</xdr:rowOff>
    </xdr:from>
    <xdr:ext cx="1901828" cy="717359"/>
    <xdr:pic>
      <xdr:nvPicPr>
        <xdr:cNvPr id="2" name="Imagem 1">
          <a:extLst>
            <a:ext uri="{FF2B5EF4-FFF2-40B4-BE49-F238E27FC236}">
              <a16:creationId xmlns:a16="http://schemas.microsoft.com/office/drawing/2014/main" id="{DB8236B0-8F3C-47BD-9A7E-9A80D9F7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339" y="57416"/>
          <a:ext cx="1901828" cy="717359"/>
        </a:xfrm>
        <a:prstGeom prst="rect">
          <a:avLst/>
        </a:prstGeom>
      </xdr:spPr>
    </xdr:pic>
    <xdr:clientData/>
  </xdr:oneCellAnchor>
  <xdr:twoCellAnchor>
    <xdr:from>
      <xdr:col>1</xdr:col>
      <xdr:colOff>2497666</xdr:colOff>
      <xdr:row>0</xdr:row>
      <xdr:rowOff>254000</xdr:rowOff>
    </xdr:from>
    <xdr:to>
      <xdr:col>7</xdr:col>
      <xdr:colOff>761999</xdr:colOff>
      <xdr:row>2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5A1507E-3E1B-46CF-B400-D5AF15BE48CD}"/>
            </a:ext>
          </a:extLst>
        </xdr:cNvPr>
        <xdr:cNvSpPr txBox="1"/>
      </xdr:nvSpPr>
      <xdr:spPr>
        <a:xfrm>
          <a:off x="3107266" y="254000"/>
          <a:ext cx="6998758" cy="307975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Pesquisa sobre as Disciplinas – Ao Vivo </a:t>
          </a:r>
          <a:r>
            <a:rPr lang="pt-BR" sz="20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pt-BR" sz="2000" b="1">
              <a:solidFill>
                <a:schemeClr val="bg1"/>
              </a:solidFill>
            </a:rPr>
            <a:t> Módulo C –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341839</xdr:colOff>
      <xdr:row>0</xdr:row>
      <xdr:rowOff>77900</xdr:rowOff>
    </xdr:from>
    <xdr:ext cx="1700744" cy="654539"/>
    <xdr:pic>
      <xdr:nvPicPr>
        <xdr:cNvPr id="2" name="Imagem 1">
          <a:extLst>
            <a:ext uri="{FF2B5EF4-FFF2-40B4-BE49-F238E27FC236}">
              <a16:creationId xmlns:a16="http://schemas.microsoft.com/office/drawing/2014/main" id="{7D7E7FE8-E58F-438B-8550-234D49088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839" y="77900"/>
          <a:ext cx="1700744" cy="654539"/>
        </a:xfrm>
        <a:prstGeom prst="rect">
          <a:avLst/>
        </a:prstGeom>
      </xdr:spPr>
    </xdr:pic>
    <xdr:clientData/>
  </xdr:oneCellAnchor>
  <xdr:twoCellAnchor>
    <xdr:from>
      <xdr:col>1</xdr:col>
      <xdr:colOff>1693333</xdr:colOff>
      <xdr:row>0</xdr:row>
      <xdr:rowOff>253999</xdr:rowOff>
    </xdr:from>
    <xdr:to>
      <xdr:col>10</xdr:col>
      <xdr:colOff>190499</xdr:colOff>
      <xdr:row>1</xdr:row>
      <xdr:rowOff>296333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59D77FE-7D36-4483-A4B7-E5F047A4DCBB}"/>
            </a:ext>
          </a:extLst>
        </xdr:cNvPr>
        <xdr:cNvSpPr txBox="1"/>
      </xdr:nvSpPr>
      <xdr:spPr>
        <a:xfrm>
          <a:off x="2302933" y="253999"/>
          <a:ext cx="6964891" cy="309034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Pesquisa sobre as Disciplinas – Ao Vivo </a:t>
          </a:r>
          <a:r>
            <a:rPr lang="pt-BR" sz="20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pt-BR" sz="2000" b="1">
              <a:solidFill>
                <a:schemeClr val="bg1"/>
              </a:solidFill>
            </a:rPr>
            <a:t> Módulo C –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426506</xdr:colOff>
      <xdr:row>0</xdr:row>
      <xdr:rowOff>51860</xdr:rowOff>
    </xdr:from>
    <xdr:ext cx="1908568" cy="720723"/>
    <xdr:pic>
      <xdr:nvPicPr>
        <xdr:cNvPr id="2" name="Imagem 1">
          <a:extLst>
            <a:ext uri="{FF2B5EF4-FFF2-40B4-BE49-F238E27FC236}">
              <a16:creationId xmlns:a16="http://schemas.microsoft.com/office/drawing/2014/main" id="{221DA507-114C-4C67-B8A9-B60D18B00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506" y="51860"/>
          <a:ext cx="1908568" cy="720723"/>
        </a:xfrm>
        <a:prstGeom prst="rect">
          <a:avLst/>
        </a:prstGeom>
      </xdr:spPr>
    </xdr:pic>
    <xdr:clientData/>
  </xdr:oneCellAnchor>
  <xdr:twoCellAnchor>
    <xdr:from>
      <xdr:col>1</xdr:col>
      <xdr:colOff>3037417</xdr:colOff>
      <xdr:row>0</xdr:row>
      <xdr:rowOff>232833</xdr:rowOff>
    </xdr:from>
    <xdr:to>
      <xdr:col>10</xdr:col>
      <xdr:colOff>497416</xdr:colOff>
      <xdr:row>1</xdr:row>
      <xdr:rowOff>275167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8C27339B-9709-4CBD-A2DA-0350C7F60BB6}"/>
            </a:ext>
          </a:extLst>
        </xdr:cNvPr>
        <xdr:cNvSpPr txBox="1"/>
      </xdr:nvSpPr>
      <xdr:spPr>
        <a:xfrm>
          <a:off x="3647017" y="232833"/>
          <a:ext cx="7004049" cy="309034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Pesquisa sobre as Disciplinas – Ao Vivo </a:t>
          </a:r>
          <a:r>
            <a:rPr lang="pt-BR" sz="20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pt-BR" sz="2000" b="1">
              <a:solidFill>
                <a:schemeClr val="bg1"/>
              </a:solidFill>
            </a:rPr>
            <a:t> Módulo C –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1AFA-6285-49D9-9FB6-C7E17228BACD}">
  <dimension ref="A1:P13"/>
  <sheetViews>
    <sheetView tabSelected="1" workbookViewId="0">
      <selection activeCell="B17" sqref="B17"/>
    </sheetView>
  </sheetViews>
  <sheetFormatPr defaultRowHeight="15" x14ac:dyDescent="0.25"/>
  <cols>
    <col min="1" max="1" width="9.140625" style="2"/>
    <col min="2" max="2" width="56" style="2" customWidth="1"/>
    <col min="3" max="3" width="15.140625" style="2" customWidth="1"/>
    <col min="4" max="4" width="14.5703125" style="2" customWidth="1"/>
    <col min="5" max="5" width="11.28515625" style="2" customWidth="1"/>
    <col min="6" max="6" width="16" style="2" customWidth="1"/>
    <col min="7" max="7" width="18" style="2" customWidth="1"/>
    <col min="8" max="8" width="11.42578125" style="2" customWidth="1"/>
    <col min="9" max="16384" width="9.140625" style="2"/>
  </cols>
  <sheetData>
    <row r="1" spans="1:16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23.25" x14ac:dyDescent="0.2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P2" s="4"/>
    </row>
    <row r="3" spans="1:16" ht="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P3" s="4"/>
    </row>
    <row r="4" spans="1:16" x14ac:dyDescent="0.25">
      <c r="A4" s="5"/>
      <c r="B4" s="5"/>
      <c r="C4" s="5"/>
      <c r="D4" s="5"/>
    </row>
    <row r="5" spans="1:16" ht="21" x14ac:dyDescent="0.2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spans="1:16" x14ac:dyDescent="0.25">
      <c r="I7" s="6"/>
    </row>
    <row r="8" spans="1:16" x14ac:dyDescent="0.25">
      <c r="B8" s="52" t="s">
        <v>2</v>
      </c>
      <c r="C8" s="54" t="s">
        <v>3</v>
      </c>
      <c r="D8" s="54"/>
      <c r="E8" s="54"/>
      <c r="F8" s="54" t="s">
        <v>4</v>
      </c>
      <c r="G8" s="54"/>
      <c r="H8" s="54"/>
    </row>
    <row r="9" spans="1:16" ht="30" x14ac:dyDescent="0.25">
      <c r="B9" s="53"/>
      <c r="C9" s="7" t="s">
        <v>5</v>
      </c>
      <c r="D9" s="7" t="s">
        <v>6</v>
      </c>
      <c r="E9" s="8" t="s">
        <v>7</v>
      </c>
      <c r="F9" s="7" t="s">
        <v>5</v>
      </c>
      <c r="G9" s="7" t="s">
        <v>6</v>
      </c>
      <c r="H9" s="8" t="s">
        <v>7</v>
      </c>
    </row>
    <row r="10" spans="1:16" x14ac:dyDescent="0.25">
      <c r="B10" s="9" t="s">
        <v>8</v>
      </c>
      <c r="C10" s="10">
        <v>160</v>
      </c>
      <c r="D10" s="10">
        <v>36</v>
      </c>
      <c r="E10" s="11">
        <v>0.22500000000000001</v>
      </c>
      <c r="F10" s="10">
        <v>202</v>
      </c>
      <c r="G10" s="12">
        <v>27</v>
      </c>
      <c r="H10" s="11">
        <v>0.13400000000000001</v>
      </c>
    </row>
    <row r="11" spans="1:16" x14ac:dyDescent="0.25">
      <c r="B11" s="9" t="s">
        <v>9</v>
      </c>
      <c r="C11" s="10">
        <v>86</v>
      </c>
      <c r="D11" s="10">
        <v>17</v>
      </c>
      <c r="E11" s="11">
        <v>0.19800000000000001</v>
      </c>
      <c r="F11" s="10">
        <v>97</v>
      </c>
      <c r="G11" s="12">
        <v>22</v>
      </c>
      <c r="H11" s="11">
        <v>0.22700000000000001</v>
      </c>
    </row>
    <row r="12" spans="1:16" x14ac:dyDescent="0.25">
      <c r="B12" s="9" t="s">
        <v>10</v>
      </c>
      <c r="C12" s="10">
        <v>262</v>
      </c>
      <c r="D12" s="10">
        <v>63</v>
      </c>
      <c r="E12" s="11">
        <v>0.24</v>
      </c>
      <c r="F12" s="10">
        <v>280</v>
      </c>
      <c r="G12" s="12">
        <v>48</v>
      </c>
      <c r="H12" s="11">
        <v>0.17100000000000001</v>
      </c>
    </row>
    <row r="13" spans="1:16" x14ac:dyDescent="0.25">
      <c r="B13" s="13" t="s">
        <v>11</v>
      </c>
      <c r="C13" s="13">
        <f t="shared" ref="C13:G13" si="0">SUM(C10:C12)</f>
        <v>508</v>
      </c>
      <c r="D13" s="13">
        <f t="shared" si="0"/>
        <v>116</v>
      </c>
      <c r="E13" s="14">
        <v>0.22800000000000001</v>
      </c>
      <c r="F13" s="13">
        <f t="shared" si="0"/>
        <v>579</v>
      </c>
      <c r="G13" s="13">
        <f t="shared" si="0"/>
        <v>97</v>
      </c>
      <c r="H13" s="14">
        <v>0.16800000000000001</v>
      </c>
    </row>
  </sheetData>
  <sheetProtection algorithmName="SHA-512" hashValue="wTa3mf9tR9Tvr1Ui0NTZba2zhzkJJM2JhCc/2rAve+YwVwYiJ+T/uT/bFVzphjjxtudyWx0DYLGVOy+EEI+h+w==" saltValue="LggTe26SyT4gct0DYSa7tQ==" spinCount="100000" sheet="1" objects="1" scenarios="1"/>
  <mergeCells count="4">
    <mergeCell ref="A5:M5"/>
    <mergeCell ref="B8:B9"/>
    <mergeCell ref="C8:E8"/>
    <mergeCell ref="F8:H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3F4EE-1668-4613-8E2C-97D29F97B977}">
  <dimension ref="A1:P47"/>
  <sheetViews>
    <sheetView workbookViewId="0">
      <selection activeCell="M16" sqref="M16"/>
    </sheetView>
  </sheetViews>
  <sheetFormatPr defaultRowHeight="15" x14ac:dyDescent="0.25"/>
  <cols>
    <col min="1" max="1" width="9.140625" style="2"/>
    <col min="2" max="2" width="53.7109375" style="2" customWidth="1"/>
    <col min="3" max="4" width="9.140625" style="2"/>
    <col min="5" max="5" width="9.28515625" style="2" bestFit="1" customWidth="1"/>
    <col min="6" max="16384" width="9.140625" style="2"/>
  </cols>
  <sheetData>
    <row r="1" spans="1:16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23.25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P2" s="4"/>
    </row>
    <row r="3" spans="1:16" ht="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P3" s="4"/>
    </row>
    <row r="4" spans="1:16" x14ac:dyDescent="0.25">
      <c r="A4" s="5"/>
      <c r="B4" s="5"/>
      <c r="C4" s="5"/>
      <c r="D4" s="5"/>
    </row>
    <row r="5" spans="1:16" ht="21" x14ac:dyDescent="0.25">
      <c r="A5" s="51" t="s">
        <v>12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6" x14ac:dyDescent="0.25">
      <c r="B6" s="15"/>
    </row>
    <row r="7" spans="1:16" ht="18" x14ac:dyDescent="0.25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6" ht="15.75" customHeight="1" x14ac:dyDescent="0.25">
      <c r="A8" s="16"/>
      <c r="B8" s="15" t="s">
        <v>14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1:16" ht="30" x14ac:dyDescent="0.25">
      <c r="B10" s="17" t="s">
        <v>15</v>
      </c>
      <c r="C10" s="17" t="s">
        <v>16</v>
      </c>
      <c r="D10" s="17" t="s">
        <v>17</v>
      </c>
      <c r="E10" s="17" t="s">
        <v>18</v>
      </c>
      <c r="F10" s="17" t="s">
        <v>19</v>
      </c>
      <c r="G10" s="17" t="s">
        <v>20</v>
      </c>
      <c r="H10" s="18" t="s">
        <v>21</v>
      </c>
      <c r="I10" s="17" t="s">
        <v>22</v>
      </c>
    </row>
    <row r="11" spans="1:16" ht="30" x14ac:dyDescent="0.25">
      <c r="B11" s="19" t="s">
        <v>23</v>
      </c>
      <c r="C11" s="20">
        <v>8.5795795795795797</v>
      </c>
      <c r="D11" s="21">
        <v>8.5</v>
      </c>
      <c r="E11" s="21">
        <v>15.6</v>
      </c>
      <c r="F11" s="20">
        <v>10</v>
      </c>
      <c r="G11" s="20">
        <v>9</v>
      </c>
      <c r="H11" s="21">
        <v>1.57</v>
      </c>
      <c r="I11" s="22">
        <v>0.18470588235294119</v>
      </c>
    </row>
    <row r="12" spans="1:16" ht="30" x14ac:dyDescent="0.25">
      <c r="B12" s="19" t="s">
        <v>24</v>
      </c>
      <c r="C12" s="20">
        <v>8.3571428571428577</v>
      </c>
      <c r="D12" s="21">
        <v>8.5</v>
      </c>
      <c r="E12" s="21">
        <v>15.3</v>
      </c>
      <c r="F12" s="20">
        <v>10</v>
      </c>
      <c r="G12" s="20">
        <v>9</v>
      </c>
      <c r="H12" s="21">
        <v>1.59</v>
      </c>
      <c r="I12" s="22">
        <v>0.18705882352941181</v>
      </c>
    </row>
    <row r="13" spans="1:16" ht="30" x14ac:dyDescent="0.25">
      <c r="B13" s="19" t="s">
        <v>25</v>
      </c>
      <c r="C13" s="20">
        <v>8.5909090909090917</v>
      </c>
      <c r="D13" s="21">
        <v>8.4</v>
      </c>
      <c r="E13" s="21">
        <v>14.9</v>
      </c>
      <c r="F13" s="20">
        <v>10</v>
      </c>
      <c r="G13" s="20">
        <v>9</v>
      </c>
      <c r="H13" s="21">
        <v>1.57</v>
      </c>
      <c r="I13" s="22">
        <v>0.18690476190476191</v>
      </c>
    </row>
    <row r="14" spans="1:16" x14ac:dyDescent="0.25">
      <c r="B14" s="19" t="s">
        <v>26</v>
      </c>
      <c r="C14" s="20">
        <v>8.7250755287009056</v>
      </c>
      <c r="D14" s="21">
        <v>8.6</v>
      </c>
      <c r="E14" s="21">
        <v>14.6</v>
      </c>
      <c r="F14" s="20">
        <v>10</v>
      </c>
      <c r="G14" s="20">
        <v>9</v>
      </c>
      <c r="H14" s="21">
        <v>1.49</v>
      </c>
      <c r="I14" s="22">
        <v>0.17325581395348841</v>
      </c>
    </row>
    <row r="15" spans="1:16" ht="30" x14ac:dyDescent="0.25">
      <c r="B15" s="19" t="s">
        <v>27</v>
      </c>
      <c r="C15" s="20">
        <v>8.6443768996960486</v>
      </c>
      <c r="D15" s="21">
        <v>8.5</v>
      </c>
      <c r="E15" s="21">
        <v>15.3</v>
      </c>
      <c r="F15" s="20">
        <v>10</v>
      </c>
      <c r="G15" s="20">
        <v>9</v>
      </c>
      <c r="H15" s="21">
        <v>1.54</v>
      </c>
      <c r="I15" s="22">
        <v>0.1811764705882353</v>
      </c>
    </row>
    <row r="16" spans="1:16" ht="45" x14ac:dyDescent="0.25">
      <c r="B16" s="19" t="s">
        <v>28</v>
      </c>
      <c r="C16" s="20">
        <v>8.7278481012658222</v>
      </c>
      <c r="D16" s="21">
        <v>8.6</v>
      </c>
      <c r="E16" s="21">
        <v>22.4</v>
      </c>
      <c r="F16" s="20">
        <v>10</v>
      </c>
      <c r="G16" s="20">
        <v>9</v>
      </c>
      <c r="H16" s="21">
        <v>1.38</v>
      </c>
      <c r="I16" s="22">
        <v>0.16046511627906981</v>
      </c>
    </row>
    <row r="17" spans="1:13" x14ac:dyDescent="0.25">
      <c r="B17" s="23" t="s">
        <v>29</v>
      </c>
      <c r="C17" s="24">
        <v>8.6041553428823843</v>
      </c>
      <c r="D17" s="13">
        <v>8.5</v>
      </c>
      <c r="E17" s="25"/>
      <c r="F17" s="25"/>
      <c r="G17" s="25"/>
      <c r="H17" s="25"/>
      <c r="I17" s="25"/>
    </row>
    <row r="18" spans="1:13" x14ac:dyDescent="0.25">
      <c r="B18" s="5"/>
      <c r="C18" s="26"/>
      <c r="D18" s="25"/>
      <c r="E18" s="25"/>
      <c r="F18" s="25"/>
      <c r="G18" s="25"/>
      <c r="H18" s="25"/>
    </row>
    <row r="20" spans="1:13" ht="18" x14ac:dyDescent="0.25">
      <c r="A20" s="55" t="s">
        <v>30</v>
      </c>
      <c r="B20" s="55" t="s">
        <v>30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5.75" customHeight="1" x14ac:dyDescent="0.25">
      <c r="B21" s="27"/>
    </row>
    <row r="23" spans="1:13" ht="30" x14ac:dyDescent="0.25">
      <c r="B23" s="28" t="s">
        <v>15</v>
      </c>
      <c r="C23" s="17" t="s">
        <v>16</v>
      </c>
      <c r="D23" s="17" t="s">
        <v>17</v>
      </c>
      <c r="E23" s="28" t="s">
        <v>18</v>
      </c>
      <c r="F23" s="28" t="s">
        <v>19</v>
      </c>
      <c r="G23" s="28" t="s">
        <v>20</v>
      </c>
      <c r="H23" s="29" t="s">
        <v>21</v>
      </c>
      <c r="I23" s="28" t="s">
        <v>22</v>
      </c>
    </row>
    <row r="24" spans="1:13" ht="45" x14ac:dyDescent="0.25">
      <c r="B24" s="30" t="s">
        <v>31</v>
      </c>
      <c r="C24" s="20">
        <v>8.5697674418604652</v>
      </c>
      <c r="D24" s="21">
        <v>8.5</v>
      </c>
      <c r="E24" s="20">
        <v>12</v>
      </c>
      <c r="F24" s="20">
        <v>10</v>
      </c>
      <c r="G24" s="20">
        <v>9</v>
      </c>
      <c r="H24" s="32">
        <v>1.5</v>
      </c>
      <c r="I24" s="22">
        <v>0.1764705882352941</v>
      </c>
    </row>
    <row r="25" spans="1:13" ht="45" x14ac:dyDescent="0.25">
      <c r="B25" s="30" t="s">
        <v>32</v>
      </c>
      <c r="C25" s="20">
        <v>8.5044510385756684</v>
      </c>
      <c r="D25" s="21">
        <v>8.6</v>
      </c>
      <c r="E25" s="20">
        <v>17.2</v>
      </c>
      <c r="F25" s="20">
        <v>10</v>
      </c>
      <c r="G25" s="20">
        <v>9</v>
      </c>
      <c r="H25" s="32">
        <v>1.61</v>
      </c>
      <c r="I25" s="22">
        <v>0.18720930232558139</v>
      </c>
    </row>
    <row r="26" spans="1:13" ht="30" x14ac:dyDescent="0.25">
      <c r="B26" s="30" t="s">
        <v>33</v>
      </c>
      <c r="C26" s="20">
        <v>8.6592592592592599</v>
      </c>
      <c r="D26" s="21">
        <v>8.5</v>
      </c>
      <c r="E26" s="20">
        <v>27.9</v>
      </c>
      <c r="F26" s="20">
        <v>10</v>
      </c>
      <c r="G26" s="20">
        <v>9</v>
      </c>
      <c r="H26" s="32">
        <v>1.53</v>
      </c>
      <c r="I26" s="22">
        <v>0.18</v>
      </c>
    </row>
    <row r="27" spans="1:13" x14ac:dyDescent="0.25">
      <c r="B27" s="23" t="s">
        <v>29</v>
      </c>
      <c r="C27" s="24">
        <v>8.5697674418604652</v>
      </c>
      <c r="D27" s="13">
        <v>8.5</v>
      </c>
      <c r="E27" s="25"/>
      <c r="F27" s="25"/>
      <c r="G27" s="25"/>
      <c r="H27" s="25"/>
      <c r="I27" s="25"/>
    </row>
    <row r="30" spans="1:13" ht="18" x14ac:dyDescent="0.25">
      <c r="A30" s="55" t="s">
        <v>34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15.7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3" spans="1:13" ht="30" x14ac:dyDescent="0.25">
      <c r="B33" s="28" t="s">
        <v>15</v>
      </c>
      <c r="C33" s="17" t="s">
        <v>16</v>
      </c>
      <c r="D33" s="17" t="s">
        <v>17</v>
      </c>
      <c r="E33" s="28" t="s">
        <v>18</v>
      </c>
      <c r="F33" s="28" t="s">
        <v>19</v>
      </c>
      <c r="G33" s="28" t="s">
        <v>20</v>
      </c>
      <c r="H33" s="29" t="s">
        <v>21</v>
      </c>
      <c r="I33" s="28" t="s">
        <v>22</v>
      </c>
    </row>
    <row r="34" spans="1:13" ht="30" x14ac:dyDescent="0.25">
      <c r="B34" s="19" t="s">
        <v>35</v>
      </c>
      <c r="C34" s="20">
        <v>8.579545454545455</v>
      </c>
      <c r="D34" s="20">
        <v>8.9</v>
      </c>
      <c r="E34" s="20">
        <v>13</v>
      </c>
      <c r="F34" s="20">
        <v>10</v>
      </c>
      <c r="G34" s="20">
        <v>9</v>
      </c>
      <c r="H34" s="32">
        <v>1.45</v>
      </c>
      <c r="I34" s="33">
        <v>0.1629213483146067</v>
      </c>
    </row>
    <row r="35" spans="1:13" ht="45" x14ac:dyDescent="0.25">
      <c r="B35" s="19" t="s">
        <v>36</v>
      </c>
      <c r="C35" s="20">
        <v>8.6903409090909083</v>
      </c>
      <c r="D35" s="20">
        <v>8.9</v>
      </c>
      <c r="E35" s="20">
        <v>13.6</v>
      </c>
      <c r="F35" s="20">
        <v>10</v>
      </c>
      <c r="G35" s="20">
        <v>9</v>
      </c>
      <c r="H35" s="32">
        <v>1.39</v>
      </c>
      <c r="I35" s="33">
        <v>0.15617977528089891</v>
      </c>
    </row>
    <row r="36" spans="1:13" ht="30" x14ac:dyDescent="0.25">
      <c r="B36" s="19" t="s">
        <v>37</v>
      </c>
      <c r="C36" s="20">
        <v>8.6828571428571433</v>
      </c>
      <c r="D36" s="20">
        <v>8.9</v>
      </c>
      <c r="E36" s="20">
        <v>13</v>
      </c>
      <c r="F36" s="20">
        <v>10</v>
      </c>
      <c r="G36" s="20">
        <v>10</v>
      </c>
      <c r="H36" s="32">
        <v>1.37</v>
      </c>
      <c r="I36" s="33">
        <v>0.15393258426966289</v>
      </c>
    </row>
    <row r="37" spans="1:13" ht="30" x14ac:dyDescent="0.25">
      <c r="B37" s="19" t="s">
        <v>38</v>
      </c>
      <c r="C37" s="20">
        <v>8.8518518518518512</v>
      </c>
      <c r="D37" s="20">
        <v>9.1</v>
      </c>
      <c r="E37" s="20">
        <v>12.7</v>
      </c>
      <c r="F37" s="20">
        <v>10</v>
      </c>
      <c r="G37" s="20">
        <v>10</v>
      </c>
      <c r="H37" s="32">
        <v>1.24</v>
      </c>
      <c r="I37" s="33">
        <v>0.13626373626373631</v>
      </c>
    </row>
    <row r="38" spans="1:13" x14ac:dyDescent="0.25">
      <c r="B38" s="23" t="s">
        <v>29</v>
      </c>
      <c r="C38" s="24">
        <v>8.6865990259740258</v>
      </c>
      <c r="D38" s="24">
        <v>9</v>
      </c>
      <c r="E38" s="34"/>
      <c r="F38" s="34"/>
      <c r="G38" s="34"/>
      <c r="H38" s="34"/>
      <c r="I38" s="34"/>
    </row>
    <row r="41" spans="1:13" ht="18" x14ac:dyDescent="0.25">
      <c r="A41" s="55" t="s">
        <v>39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3" spans="1:13" ht="30" x14ac:dyDescent="0.25">
      <c r="B43" s="28" t="s">
        <v>15</v>
      </c>
      <c r="C43" s="17" t="s">
        <v>16</v>
      </c>
      <c r="D43" s="17" t="s">
        <v>17</v>
      </c>
      <c r="E43" s="28" t="s">
        <v>18</v>
      </c>
      <c r="F43" s="28" t="s">
        <v>19</v>
      </c>
      <c r="G43" s="28" t="s">
        <v>20</v>
      </c>
      <c r="H43" s="29" t="s">
        <v>21</v>
      </c>
      <c r="I43" s="28" t="s">
        <v>22</v>
      </c>
    </row>
    <row r="44" spans="1:13" ht="45" x14ac:dyDescent="0.25">
      <c r="B44" s="19" t="s">
        <v>40</v>
      </c>
      <c r="C44" s="20">
        <v>9.484330484330485</v>
      </c>
      <c r="D44" s="21">
        <v>9.3000000000000007</v>
      </c>
      <c r="E44" s="20">
        <v>11</v>
      </c>
      <c r="F44" s="20">
        <v>10</v>
      </c>
      <c r="G44" s="20">
        <v>10</v>
      </c>
      <c r="H44" s="21">
        <v>1.1599999999999999</v>
      </c>
      <c r="I44" s="22">
        <v>0.12473118279569891</v>
      </c>
    </row>
    <row r="45" spans="1:13" ht="45" x14ac:dyDescent="0.25">
      <c r="B45" s="19" t="s">
        <v>41</v>
      </c>
      <c r="C45" s="20">
        <v>9.4344023323615165</v>
      </c>
      <c r="D45" s="21">
        <v>9.1999999999999993</v>
      </c>
      <c r="E45" s="20">
        <v>14</v>
      </c>
      <c r="F45" s="20">
        <v>10</v>
      </c>
      <c r="G45" s="20">
        <v>10</v>
      </c>
      <c r="H45" s="21">
        <v>1.21</v>
      </c>
      <c r="I45" s="22">
        <v>0.1315217391304348</v>
      </c>
    </row>
    <row r="46" spans="1:13" ht="30" x14ac:dyDescent="0.25">
      <c r="B46" s="19" t="s">
        <v>42</v>
      </c>
      <c r="C46" s="20">
        <v>9.4643874643874639</v>
      </c>
      <c r="D46" s="21">
        <v>9.3000000000000007</v>
      </c>
      <c r="E46" s="20">
        <v>11.7</v>
      </c>
      <c r="F46" s="20">
        <v>10</v>
      </c>
      <c r="G46" s="20">
        <v>10</v>
      </c>
      <c r="H46" s="21">
        <v>1.17</v>
      </c>
      <c r="I46" s="22">
        <v>0.12580645161290319</v>
      </c>
    </row>
    <row r="47" spans="1:13" x14ac:dyDescent="0.25">
      <c r="B47" s="23" t="s">
        <v>29</v>
      </c>
      <c r="C47" s="24">
        <v>9.4643874643874639</v>
      </c>
      <c r="D47" s="13">
        <v>9.3000000000000007</v>
      </c>
      <c r="E47" s="25"/>
      <c r="F47" s="25"/>
      <c r="G47" s="25"/>
      <c r="H47" s="25"/>
      <c r="I47" s="25"/>
    </row>
  </sheetData>
  <sheetProtection algorithmName="SHA-512" hashValue="wcfdSHbhBe3lp4n3jFw9Q8lq0Iw80eGQsqxT5CCBr5JUCzKC3Bmaj7KmynpodAF5wX5V1KUKhcIZFxV3KRpMFQ==" saltValue="0zJ/UDUzBlg5tjkcnqtFFg==" spinCount="100000" sheet="1" objects="1" scenarios="1"/>
  <mergeCells count="5">
    <mergeCell ref="A5:M5"/>
    <mergeCell ref="A7:M7"/>
    <mergeCell ref="A20:M20"/>
    <mergeCell ref="A30:M30"/>
    <mergeCell ref="A41:M4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0706D-5825-4379-8E83-E6EAC6B1A27C}">
  <dimension ref="A1:X70"/>
  <sheetViews>
    <sheetView workbookViewId="0">
      <selection activeCell="L6" sqref="L6"/>
    </sheetView>
  </sheetViews>
  <sheetFormatPr defaultRowHeight="15" x14ac:dyDescent="0.25"/>
  <cols>
    <col min="1" max="1" width="9.140625" style="2"/>
    <col min="2" max="2" width="54.28515625" style="2" customWidth="1"/>
    <col min="3" max="3" width="9.5703125" style="2" bestFit="1" customWidth="1"/>
    <col min="4" max="4" width="12.5703125" style="2" bestFit="1" customWidth="1"/>
    <col min="5" max="5" width="9.5703125" style="2" bestFit="1" customWidth="1"/>
    <col min="6" max="6" width="12.7109375" style="2" customWidth="1"/>
    <col min="7" max="7" width="9.5703125" style="2" bestFit="1" customWidth="1"/>
    <col min="8" max="8" width="13.140625" style="2" customWidth="1"/>
    <col min="9" max="9" width="9.140625" style="2"/>
    <col min="10" max="10" width="12.5703125" style="2" customWidth="1"/>
    <col min="11" max="11" width="9.140625" style="2"/>
    <col min="12" max="12" width="12.140625" style="2" customWidth="1"/>
    <col min="13" max="13" width="9.140625" style="2"/>
    <col min="14" max="14" width="11.42578125" style="2" customWidth="1"/>
    <col min="15" max="16384" width="9.140625" style="2"/>
  </cols>
  <sheetData>
    <row r="1" spans="1:17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</row>
    <row r="3" spans="1:17" ht="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1:17" ht="21" x14ac:dyDescent="0.25">
      <c r="A5" s="51" t="s">
        <v>43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7" spans="1:17" x14ac:dyDescent="0.25">
      <c r="B7" s="36" t="s">
        <v>44</v>
      </c>
      <c r="C7" s="36" t="s">
        <v>45</v>
      </c>
      <c r="D7" s="36" t="s">
        <v>20</v>
      </c>
      <c r="E7" s="36" t="s">
        <v>19</v>
      </c>
      <c r="F7" s="36" t="s">
        <v>46</v>
      </c>
      <c r="G7" s="36" t="s">
        <v>22</v>
      </c>
      <c r="H7" s="37"/>
      <c r="I7" s="38" t="s">
        <v>47</v>
      </c>
    </row>
    <row r="8" spans="1:17" x14ac:dyDescent="0.25">
      <c r="B8" s="35" t="s">
        <v>8</v>
      </c>
      <c r="C8" s="39">
        <v>8.6</v>
      </c>
      <c r="D8" s="39">
        <v>9</v>
      </c>
      <c r="E8" s="39">
        <v>10</v>
      </c>
      <c r="F8" s="12">
        <v>1.49</v>
      </c>
      <c r="G8" s="40">
        <f>F8/C8</f>
        <v>0.17325581395348838</v>
      </c>
      <c r="H8" s="37"/>
      <c r="I8" s="38" t="s">
        <v>48</v>
      </c>
    </row>
    <row r="9" spans="1:17" x14ac:dyDescent="0.25">
      <c r="B9" s="35" t="s">
        <v>9</v>
      </c>
      <c r="C9" s="39">
        <v>8.9</v>
      </c>
      <c r="D9" s="39">
        <v>9</v>
      </c>
      <c r="E9" s="39">
        <v>10</v>
      </c>
      <c r="F9" s="12">
        <v>1.38</v>
      </c>
      <c r="G9" s="40">
        <f>F9/C9</f>
        <v>0.15505617977528088</v>
      </c>
    </row>
    <row r="10" spans="1:17" x14ac:dyDescent="0.25">
      <c r="B10" s="35" t="s">
        <v>10</v>
      </c>
      <c r="C10" s="39">
        <v>8.3000000000000007</v>
      </c>
      <c r="D10" s="39">
        <v>8</v>
      </c>
      <c r="E10" s="39">
        <v>10</v>
      </c>
      <c r="F10" s="12">
        <v>1.57</v>
      </c>
      <c r="G10" s="40">
        <f>F10/C10</f>
        <v>0.18915662650602408</v>
      </c>
    </row>
    <row r="13" spans="1:17" ht="18" x14ac:dyDescent="0.25">
      <c r="A13" s="55" t="s">
        <v>13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18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5.75" x14ac:dyDescent="0.25">
      <c r="A15" s="56" t="s">
        <v>15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x14ac:dyDescent="0.25">
      <c r="A16" s="42" t="s">
        <v>49</v>
      </c>
      <c r="B16" s="43" t="s">
        <v>23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24" x14ac:dyDescent="0.25">
      <c r="A17" s="45" t="s">
        <v>50</v>
      </c>
      <c r="B17" s="46" t="s">
        <v>24</v>
      </c>
    </row>
    <row r="18" spans="1:24" x14ac:dyDescent="0.25">
      <c r="A18" s="42" t="s">
        <v>51</v>
      </c>
      <c r="B18" s="43" t="s">
        <v>25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24" x14ac:dyDescent="0.25">
      <c r="A19" s="45" t="s">
        <v>52</v>
      </c>
      <c r="B19" s="46" t="s">
        <v>26</v>
      </c>
    </row>
    <row r="20" spans="1:24" x14ac:dyDescent="0.25">
      <c r="A20" s="42" t="s">
        <v>53</v>
      </c>
      <c r="B20" s="43" t="s">
        <v>27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24" x14ac:dyDescent="0.25">
      <c r="A21" s="45" t="s">
        <v>54</v>
      </c>
      <c r="B21" s="46" t="s">
        <v>28</v>
      </c>
    </row>
    <row r="22" spans="1:24" x14ac:dyDescent="0.25">
      <c r="A22" s="47" t="s">
        <v>55</v>
      </c>
      <c r="B22" s="44" t="s">
        <v>56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4" spans="1:24" x14ac:dyDescent="0.25">
      <c r="B24" s="36" t="s">
        <v>2</v>
      </c>
      <c r="C24" s="36" t="s">
        <v>49</v>
      </c>
      <c r="D24" s="36" t="s">
        <v>57</v>
      </c>
      <c r="E24" s="36" t="s">
        <v>50</v>
      </c>
      <c r="F24" s="36" t="s">
        <v>58</v>
      </c>
      <c r="G24" s="36" t="s">
        <v>51</v>
      </c>
      <c r="H24" s="36" t="s">
        <v>59</v>
      </c>
      <c r="I24" s="36" t="s">
        <v>52</v>
      </c>
      <c r="J24" s="36" t="s">
        <v>60</v>
      </c>
      <c r="K24" s="36" t="s">
        <v>53</v>
      </c>
      <c r="L24" s="36" t="s">
        <v>61</v>
      </c>
      <c r="M24" s="36" t="s">
        <v>54</v>
      </c>
      <c r="N24" s="36" t="s">
        <v>62</v>
      </c>
      <c r="O24" s="36" t="s">
        <v>45</v>
      </c>
      <c r="R24" s="48"/>
      <c r="S24" s="48"/>
      <c r="T24" s="48"/>
      <c r="U24" s="48"/>
      <c r="V24" s="48"/>
      <c r="W24" s="48"/>
      <c r="X24" s="48"/>
    </row>
    <row r="25" spans="1:24" x14ac:dyDescent="0.25">
      <c r="B25" s="9" t="s">
        <v>8</v>
      </c>
      <c r="C25" s="39">
        <v>8.4756097560975618</v>
      </c>
      <c r="D25" s="39">
        <v>8.9</v>
      </c>
      <c r="E25" s="39">
        <v>8.5243902439024382</v>
      </c>
      <c r="F25" s="39">
        <v>8.9</v>
      </c>
      <c r="G25" s="39">
        <v>8.4499999999999993</v>
      </c>
      <c r="H25" s="39">
        <v>11.1</v>
      </c>
      <c r="I25" s="39">
        <v>8.7283950617283956</v>
      </c>
      <c r="J25" s="39">
        <v>10</v>
      </c>
      <c r="K25" s="39">
        <v>8.5569620253164551</v>
      </c>
      <c r="L25" s="39">
        <v>12.2</v>
      </c>
      <c r="M25" s="39">
        <v>8.6756756756756754</v>
      </c>
      <c r="N25" s="39">
        <v>17.8</v>
      </c>
      <c r="O25" s="39">
        <v>8.5685054604534212</v>
      </c>
      <c r="S25" s="34"/>
      <c r="T25" s="34"/>
      <c r="U25" s="34"/>
      <c r="V25" s="34"/>
      <c r="W25" s="34"/>
      <c r="X25" s="34"/>
    </row>
    <row r="26" spans="1:24" x14ac:dyDescent="0.25">
      <c r="B26" s="9" t="s">
        <v>9</v>
      </c>
      <c r="C26" s="39">
        <v>8.9107142857142865</v>
      </c>
      <c r="D26" s="39">
        <v>8.1999999999999993</v>
      </c>
      <c r="E26" s="39">
        <v>8.7678571428571423</v>
      </c>
      <c r="F26" s="39">
        <v>8.1999999999999993</v>
      </c>
      <c r="G26" s="39">
        <v>8.9107142857142865</v>
      </c>
      <c r="H26" s="39">
        <v>8.1999999999999993</v>
      </c>
      <c r="I26" s="39">
        <v>8.9642857142857135</v>
      </c>
      <c r="J26" s="39">
        <v>8.1999999999999993</v>
      </c>
      <c r="K26" s="39">
        <v>8.8928571428571423</v>
      </c>
      <c r="L26" s="39">
        <v>8.1999999999999993</v>
      </c>
      <c r="M26" s="39">
        <v>8.8518518518518512</v>
      </c>
      <c r="N26" s="39">
        <v>11.5</v>
      </c>
      <c r="O26" s="39">
        <v>8.8830467372134034</v>
      </c>
      <c r="S26" s="34"/>
      <c r="T26" s="34"/>
      <c r="U26" s="34"/>
      <c r="V26" s="34"/>
      <c r="W26" s="34"/>
      <c r="X26" s="34"/>
    </row>
    <row r="27" spans="1:24" x14ac:dyDescent="0.25">
      <c r="B27" s="9" t="s">
        <v>10</v>
      </c>
      <c r="C27" s="39">
        <v>8.2622950819672134</v>
      </c>
      <c r="D27" s="39">
        <v>22.3</v>
      </c>
      <c r="E27" s="39">
        <v>8.3170731707317067</v>
      </c>
      <c r="F27" s="39">
        <v>21.7</v>
      </c>
      <c r="G27" s="39">
        <v>8.2063492063492056</v>
      </c>
      <c r="H27" s="39">
        <v>19.7</v>
      </c>
      <c r="I27" s="39">
        <v>8.2539682539682548</v>
      </c>
      <c r="J27" s="39">
        <v>19.7</v>
      </c>
      <c r="K27" s="39">
        <v>8.3809523809523814</v>
      </c>
      <c r="L27" s="39">
        <v>19.7</v>
      </c>
      <c r="M27" s="39">
        <v>8.3693693693693696</v>
      </c>
      <c r="N27" s="39">
        <v>29.3</v>
      </c>
      <c r="O27" s="39">
        <v>8.2983345772230219</v>
      </c>
      <c r="S27" s="34"/>
      <c r="T27" s="34"/>
      <c r="U27" s="34"/>
      <c r="V27" s="34"/>
      <c r="W27" s="34"/>
      <c r="X27" s="34"/>
    </row>
    <row r="30" spans="1:24" ht="18" x14ac:dyDescent="0.25">
      <c r="A30" s="55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24" ht="18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24" ht="15.75" x14ac:dyDescent="0.25">
      <c r="A32" s="56" t="s">
        <v>15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42" t="s">
        <v>63</v>
      </c>
      <c r="B33" s="43" t="s">
        <v>31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x14ac:dyDescent="0.25">
      <c r="A34" s="45" t="s">
        <v>64</v>
      </c>
      <c r="B34" s="46" t="s">
        <v>32</v>
      </c>
    </row>
    <row r="35" spans="1:17" x14ac:dyDescent="0.25">
      <c r="A35" s="42" t="s">
        <v>65</v>
      </c>
      <c r="B35" s="43" t="s">
        <v>33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x14ac:dyDescent="0.25">
      <c r="A36" s="26" t="s">
        <v>55</v>
      </c>
      <c r="B36" s="2" t="s">
        <v>56</v>
      </c>
    </row>
    <row r="38" spans="1:17" x14ac:dyDescent="0.25">
      <c r="B38" s="49" t="s">
        <v>2</v>
      </c>
      <c r="C38" s="49" t="s">
        <v>63</v>
      </c>
      <c r="D38" s="49" t="s">
        <v>66</v>
      </c>
      <c r="E38" s="49" t="s">
        <v>64</v>
      </c>
      <c r="F38" s="49" t="s">
        <v>67</v>
      </c>
      <c r="G38" s="49" t="s">
        <v>65</v>
      </c>
      <c r="H38" s="49" t="s">
        <v>68</v>
      </c>
      <c r="I38" s="49" t="s">
        <v>45</v>
      </c>
      <c r="K38" s="48"/>
      <c r="L38" s="48"/>
      <c r="M38" s="48"/>
      <c r="N38" s="48"/>
    </row>
    <row r="39" spans="1:17" x14ac:dyDescent="0.25">
      <c r="B39" s="9" t="s">
        <v>8</v>
      </c>
      <c r="C39" s="39">
        <v>8.6585365853658534</v>
      </c>
      <c r="D39" s="39">
        <v>8.9</v>
      </c>
      <c r="E39" s="39">
        <v>8.5569620253164551</v>
      </c>
      <c r="F39" s="39">
        <v>12.2</v>
      </c>
      <c r="G39" s="39">
        <v>8.5342465753424666</v>
      </c>
      <c r="H39" s="39">
        <v>18.899999999999999</v>
      </c>
      <c r="I39" s="39">
        <v>8.5832483953415917</v>
      </c>
      <c r="L39" s="34"/>
      <c r="M39" s="34"/>
      <c r="N39" s="34"/>
    </row>
    <row r="40" spans="1:17" x14ac:dyDescent="0.25">
      <c r="B40" s="9" t="s">
        <v>9</v>
      </c>
      <c r="C40" s="39">
        <v>8.796610169491526</v>
      </c>
      <c r="D40" s="39">
        <v>3.3</v>
      </c>
      <c r="E40" s="39">
        <v>8.796610169491526</v>
      </c>
      <c r="F40" s="39">
        <v>3.3</v>
      </c>
      <c r="G40" s="39">
        <v>8.7592592592592595</v>
      </c>
      <c r="H40" s="39">
        <v>11.5</v>
      </c>
      <c r="I40" s="39">
        <v>8.7841598660807705</v>
      </c>
      <c r="L40" s="34"/>
      <c r="M40" s="34"/>
      <c r="N40" s="34"/>
    </row>
    <row r="41" spans="1:17" x14ac:dyDescent="0.25">
      <c r="B41" s="9" t="s">
        <v>10</v>
      </c>
      <c r="C41" s="39">
        <v>8.3692307692307697</v>
      </c>
      <c r="D41" s="39">
        <v>17.2</v>
      </c>
      <c r="E41" s="39">
        <v>8.4358974358974361</v>
      </c>
      <c r="F41" s="39">
        <v>25.5</v>
      </c>
      <c r="G41" s="39">
        <v>8.3368421052631572</v>
      </c>
      <c r="H41" s="39">
        <v>39.5</v>
      </c>
      <c r="I41" s="39">
        <v>8.3806567701304555</v>
      </c>
      <c r="L41" s="34"/>
      <c r="M41" s="34"/>
      <c r="N41" s="34"/>
    </row>
    <row r="44" spans="1:17" ht="18" x14ac:dyDescent="0.25">
      <c r="A44" s="55" t="s">
        <v>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18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5.75" x14ac:dyDescent="0.25">
      <c r="A46" s="56" t="s">
        <v>15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x14ac:dyDescent="0.25">
      <c r="A47" s="42" t="s">
        <v>69</v>
      </c>
      <c r="B47" s="43" t="s">
        <v>35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x14ac:dyDescent="0.25">
      <c r="A48" s="45" t="s">
        <v>70</v>
      </c>
      <c r="B48" s="46" t="s">
        <v>36</v>
      </c>
    </row>
    <row r="49" spans="1:17" x14ac:dyDescent="0.25">
      <c r="A49" s="42" t="s">
        <v>71</v>
      </c>
      <c r="B49" s="43" t="s">
        <v>37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 x14ac:dyDescent="0.25">
      <c r="A50" s="45" t="s">
        <v>72</v>
      </c>
      <c r="B50" s="2" t="s">
        <v>38</v>
      </c>
    </row>
    <row r="51" spans="1:17" x14ac:dyDescent="0.25">
      <c r="A51" s="47" t="s">
        <v>55</v>
      </c>
      <c r="B51" s="44" t="s">
        <v>56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3" spans="1:17" x14ac:dyDescent="0.25">
      <c r="B53" s="36" t="s">
        <v>2</v>
      </c>
      <c r="C53" s="36" t="s">
        <v>69</v>
      </c>
      <c r="D53" s="36" t="s">
        <v>73</v>
      </c>
      <c r="E53" s="36" t="s">
        <v>70</v>
      </c>
      <c r="F53" s="36" t="s">
        <v>74</v>
      </c>
      <c r="G53" s="36" t="s">
        <v>71</v>
      </c>
      <c r="H53" s="36" t="s">
        <v>75</v>
      </c>
      <c r="I53" s="36" t="s">
        <v>72</v>
      </c>
      <c r="J53" s="36" t="s">
        <v>76</v>
      </c>
      <c r="K53" s="36" t="s">
        <v>45</v>
      </c>
      <c r="L53" s="48"/>
      <c r="M53" s="48"/>
      <c r="N53" s="48"/>
      <c r="O53" s="48"/>
      <c r="P53" s="48"/>
    </row>
    <row r="54" spans="1:17" x14ac:dyDescent="0.25">
      <c r="B54" s="9" t="s">
        <v>8</v>
      </c>
      <c r="C54" s="39">
        <v>8.9487179487179489</v>
      </c>
      <c r="D54" s="12">
        <v>13.3</v>
      </c>
      <c r="E54" s="39">
        <v>9.0526315789473681</v>
      </c>
      <c r="F54" s="50">
        <v>15.6</v>
      </c>
      <c r="G54" s="39">
        <v>8.9230769230769234</v>
      </c>
      <c r="H54" s="12">
        <v>13.3</v>
      </c>
      <c r="I54" s="39">
        <v>9.2784810126582276</v>
      </c>
      <c r="J54" s="12">
        <v>12.2</v>
      </c>
      <c r="K54" s="39">
        <v>9.0507268658501179</v>
      </c>
      <c r="M54" s="25"/>
      <c r="N54" s="34"/>
      <c r="O54" s="25"/>
      <c r="P54" s="25"/>
    </row>
    <row r="55" spans="1:17" x14ac:dyDescent="0.25">
      <c r="B55" s="9" t="s">
        <v>9</v>
      </c>
      <c r="C55" s="39">
        <v>9.0517241379310338</v>
      </c>
      <c r="D55" s="12">
        <v>4.9000000000000004</v>
      </c>
      <c r="E55" s="39">
        <v>9.137931034482758</v>
      </c>
      <c r="F55" s="50">
        <v>4.9000000000000004</v>
      </c>
      <c r="G55" s="39">
        <v>9.1724137931034484</v>
      </c>
      <c r="H55" s="12">
        <v>4.9000000000000004</v>
      </c>
      <c r="I55" s="39">
        <v>9.137931034482758</v>
      </c>
      <c r="J55" s="12">
        <v>4.9000000000000004</v>
      </c>
      <c r="K55" s="39">
        <v>9.125</v>
      </c>
      <c r="M55" s="25"/>
      <c r="N55" s="34"/>
      <c r="O55" s="25"/>
      <c r="P55" s="25"/>
    </row>
    <row r="56" spans="1:17" x14ac:dyDescent="0.25">
      <c r="B56" s="9" t="s">
        <v>10</v>
      </c>
      <c r="C56" s="39">
        <v>8.7272727272727266</v>
      </c>
      <c r="D56" s="12">
        <v>15.9</v>
      </c>
      <c r="E56" s="39">
        <v>8.7727272727272734</v>
      </c>
      <c r="F56" s="50">
        <v>15.9</v>
      </c>
      <c r="G56" s="39">
        <v>8.8333333333333339</v>
      </c>
      <c r="H56" s="12">
        <v>15.9</v>
      </c>
      <c r="I56" s="39">
        <v>8.9393939393939394</v>
      </c>
      <c r="J56" s="12">
        <v>15.9</v>
      </c>
      <c r="K56" s="39">
        <v>8.8181818181818183</v>
      </c>
      <c r="M56" s="25"/>
      <c r="N56" s="34"/>
      <c r="O56" s="25"/>
      <c r="P56" s="25"/>
    </row>
    <row r="59" spans="1:17" ht="18" x14ac:dyDescent="0.25">
      <c r="A59" s="55" t="s">
        <v>39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7" ht="18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5.75" x14ac:dyDescent="0.25">
      <c r="A61" s="56" t="s">
        <v>15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x14ac:dyDescent="0.25">
      <c r="A62" s="42" t="s">
        <v>77</v>
      </c>
      <c r="B62" s="43" t="s">
        <v>40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x14ac:dyDescent="0.25">
      <c r="A63" s="45" t="s">
        <v>78</v>
      </c>
      <c r="B63" s="46" t="s">
        <v>41</v>
      </c>
    </row>
    <row r="64" spans="1:17" x14ac:dyDescent="0.25">
      <c r="A64" s="42" t="s">
        <v>79</v>
      </c>
      <c r="B64" s="43" t="s">
        <v>42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2" x14ac:dyDescent="0.25">
      <c r="A65" s="26" t="s">
        <v>55</v>
      </c>
      <c r="B65" s="2" t="s">
        <v>56</v>
      </c>
    </row>
    <row r="67" spans="1:12" x14ac:dyDescent="0.25">
      <c r="B67" s="49" t="s">
        <v>2</v>
      </c>
      <c r="C67" s="49" t="s">
        <v>77</v>
      </c>
      <c r="D67" s="49" t="s">
        <v>80</v>
      </c>
      <c r="E67" s="49" t="s">
        <v>78</v>
      </c>
      <c r="F67" s="49" t="s">
        <v>81</v>
      </c>
      <c r="G67" s="49" t="s">
        <v>79</v>
      </c>
      <c r="H67" s="49" t="s">
        <v>82</v>
      </c>
      <c r="I67" s="49" t="s">
        <v>45</v>
      </c>
      <c r="L67" s="48"/>
    </row>
    <row r="68" spans="1:12" x14ac:dyDescent="0.25">
      <c r="B68" s="9" t="s">
        <v>8</v>
      </c>
      <c r="C68" s="39">
        <v>9.4250000000000007</v>
      </c>
      <c r="D68" s="12">
        <v>11.1</v>
      </c>
      <c r="E68" s="39">
        <v>9.3150684931506849</v>
      </c>
      <c r="F68" s="12">
        <v>18.899999999999999</v>
      </c>
      <c r="G68" s="39">
        <v>9.4487179487179489</v>
      </c>
      <c r="H68" s="12">
        <v>13.3</v>
      </c>
      <c r="I68" s="39">
        <v>9.396262147289546</v>
      </c>
    </row>
    <row r="69" spans="1:12" x14ac:dyDescent="0.25">
      <c r="B69" s="9" t="s">
        <v>9</v>
      </c>
      <c r="C69" s="39">
        <v>9.0862068965517242</v>
      </c>
      <c r="D69" s="12">
        <v>4.9000000000000004</v>
      </c>
      <c r="E69" s="39">
        <v>9.0517241379310338</v>
      </c>
      <c r="F69" s="12">
        <v>4.9000000000000004</v>
      </c>
      <c r="G69" s="39">
        <v>9.1724137931034484</v>
      </c>
      <c r="H69" s="12">
        <v>4.9000000000000004</v>
      </c>
      <c r="I69" s="39">
        <v>9.1034482758620694</v>
      </c>
    </row>
    <row r="70" spans="1:12" x14ac:dyDescent="0.25">
      <c r="B70" s="9" t="s">
        <v>10</v>
      </c>
      <c r="C70" s="39">
        <v>9.264705882352942</v>
      </c>
      <c r="D70" s="12">
        <v>13.4</v>
      </c>
      <c r="E70" s="39">
        <v>9.2686567164179099</v>
      </c>
      <c r="F70" s="12">
        <v>14.6</v>
      </c>
      <c r="G70" s="39">
        <v>9.3308823529411757</v>
      </c>
      <c r="H70" s="12">
        <v>13.4</v>
      </c>
      <c r="I70" s="39">
        <v>9.2880816505706747</v>
      </c>
    </row>
  </sheetData>
  <sheetProtection algorithmName="SHA-512" hashValue="CvbA216OJRx1D7KJkw1se/VNjBKTXpne156E/mXG+duddQqF+HmL3wEoSS7Oc8ZGtoQ4HPfkXdCMJPxB0g0RZw==" saltValue="JErV7PMUq3Ur24sdM53XQA==" spinCount="100000" sheet="1" objects="1" scenarios="1"/>
  <mergeCells count="9">
    <mergeCell ref="A46:Q46"/>
    <mergeCell ref="A59:Q59"/>
    <mergeCell ref="A61:Q61"/>
    <mergeCell ref="A5:Q5"/>
    <mergeCell ref="A13:Q13"/>
    <mergeCell ref="A15:Q15"/>
    <mergeCell ref="A30:Q30"/>
    <mergeCell ref="A32:Q32"/>
    <mergeCell ref="A44:Q4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Representatividade</vt:lpstr>
      <vt:lpstr>Resultados Gerais</vt:lpstr>
      <vt:lpstr>Resultados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2023-05-24T19:32:13Z</dcterms:created>
  <dcterms:modified xsi:type="dcterms:W3CDTF">2023-05-25T13:13:09Z</dcterms:modified>
</cp:coreProperties>
</file>