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Pós-Graduação\"/>
    </mc:Choice>
  </mc:AlternateContent>
  <xr:revisionPtr revIDLastSave="0" documentId="13_ncr:1_{7587EFFD-C395-4281-A90D-8F1936521926}" xr6:coauthVersionLast="47" xr6:coauthVersionMax="47" xr10:uidLastSave="{00000000-0000-0000-0000-000000000000}"/>
  <workbookProtection workbookAlgorithmName="SHA-512" workbookHashValue="+DwnTVc8jGK//dJwUxZA2aW2oy47suRSMKdIy32Zn7p+xlwLR3W8Xy23VJ6liKNNJWpBQSav6PIvx9frDgA1MA==" workbookSaltValue="zqH1sUVMZ39LpVzLhGiujA==" workbookSpinCount="100000" lockStructure="1"/>
  <bookViews>
    <workbookView xWindow="-120" yWindow="-120" windowWidth="29040" windowHeight="15840" xr2:uid="{8D65BEC4-F156-4DEB-B113-6FAAB39BD8E5}"/>
  </bookViews>
  <sheets>
    <sheet name="G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F16" i="1" l="1"/>
</calcChain>
</file>

<file path=xl/sharedStrings.xml><?xml version="1.0" encoding="utf-8"?>
<sst xmlns="http://schemas.openxmlformats.org/spreadsheetml/2006/main" count="70" uniqueCount="59">
  <si>
    <t>REPRESENTATIVIDADE</t>
  </si>
  <si>
    <t>Disciplina</t>
  </si>
  <si>
    <t>Inscritos</t>
  </si>
  <si>
    <t>Respondentes</t>
  </si>
  <si>
    <t>Representatividade</t>
  </si>
  <si>
    <t xml:space="preserve"> </t>
  </si>
  <si>
    <t>Metodologia Científica</t>
  </si>
  <si>
    <t>Teoria do Estado</t>
  </si>
  <si>
    <t>Jurisdição Internacional e Superioridade Normativa na Contemporaneidade</t>
  </si>
  <si>
    <t>Sistemas Jurisdicionais, Jurisdição Constitucional e Segurança Jurídica</t>
  </si>
  <si>
    <t>Filosofia Política e Direito</t>
  </si>
  <si>
    <t>Teoria e Metodologia da História do Direito</t>
  </si>
  <si>
    <t>TOTAL</t>
  </si>
  <si>
    <t>Obs.: visando a não individualziação dos resultados, não foram apresentados os indciadores das disciplinas com apenas um respondente.</t>
  </si>
  <si>
    <t xml:space="preserve">RESULTADOS GERAIS </t>
  </si>
  <si>
    <t>AVALIAÇÃO DOCENTE</t>
  </si>
  <si>
    <t>Q.1.</t>
  </si>
  <si>
    <t>A disciplina foi ministrada respeitando seus horários de início, intervalo e término de aula ao longo do semestre letivo?</t>
  </si>
  <si>
    <t>Q.2.</t>
  </si>
  <si>
    <t>Os temas descritos no plano de ensino da disciplina foram abordados com criticidade e profundidade teórico-metodológica?</t>
  </si>
  <si>
    <t>Q.3.</t>
  </si>
  <si>
    <t>O diálogo com seus conhecimentos prévios e a relação com a realidade circundante, foram favorecidos pelos encaminhamentos propostos ao longo da disciplina, resultando em uma aprendizagem significativa?</t>
  </si>
  <si>
    <t>Q.4.</t>
  </si>
  <si>
    <t>As estratégias metodológicas ofertadas na disciplina proporcionaram a articulação teoria-prática?</t>
  </si>
  <si>
    <t>Q.5.</t>
  </si>
  <si>
    <t>A disciplina foi ministrada de modo a favorecer a “interação, flexibilidade e diálogo” em sala de aula?</t>
  </si>
  <si>
    <t>Q.6.</t>
  </si>
  <si>
    <t>A disciplina proporcionou o protagonismo estudantil em sala de aula de modo a suscitar reflexões tanto individuais, quanto colaborativamente?</t>
  </si>
  <si>
    <t>Q.7.</t>
  </si>
  <si>
    <t>A avaliação da aprendizagem e a autoavaliação possibilitadas pela disciplina potencializaram o seu processo formativo?</t>
  </si>
  <si>
    <t>Q.8.</t>
  </si>
  <si>
    <t>O processo de avaliação da aprendizagem na referida disciplina foi claro e compatível com os conteúdos abordados em sala de aula?</t>
  </si>
  <si>
    <t>Q.9.</t>
  </si>
  <si>
    <t>Você chegou ao término dessa disciplina! Sente-se motivado e instigado a buscar novas fontes de conhecimento e pesquisa sobre os temas que foram propostos?</t>
  </si>
  <si>
    <t>Q.10.</t>
  </si>
  <si>
    <t>A disciplina lhe proporcionou um novo olhar, subsídios, elementos que lhe possibilitaram significar de modo crítico, criativo e inovador a sua prática profissional?</t>
  </si>
  <si>
    <t>Q.11.</t>
  </si>
  <si>
    <t>Esta disciplina corroborou para a tecer reflexões sobre o seu objeto de estudo proposto para pesquisa e contribuiu para consolidar a escrita de seu trabalho?</t>
  </si>
  <si>
    <t>AUTOAVALIAÇÃO DISCENTE</t>
  </si>
  <si>
    <t>Q.12.</t>
  </si>
  <si>
    <t>Qual seu grau de comprometimento com a disciplina quanto à leitura antecipada dos conteúdos, participação nas atividades propostas pelo professor e busca por outras fontes de conhecimento sobre o tema?</t>
  </si>
  <si>
    <t>Q.13.</t>
  </si>
  <si>
    <t>Como você avalia seu nível de aprendizagem na disciplina?</t>
  </si>
  <si>
    <t>Q1</t>
  </si>
  <si>
    <t>NTCA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</si>
  <si>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</si>
  <si>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</si>
  <si>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</si>
  <si>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</si>
  <si>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</si>
  <si>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</si>
  <si>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</si>
  <si>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</si>
  <si>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</si>
  <si>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</si>
  <si>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Média</t>
  </si>
  <si>
    <t>Q12</t>
  </si>
  <si>
    <t>Q13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</si>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</sst>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0" fontId="10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/>
    <xf numFmtId="0" fontId="13" fillId="6" borderId="0" xfId="0" applyFont="1" applyFill="1"/>
    <xf numFmtId="0" fontId="9" fillId="6" borderId="0" xfId="0" applyFont="1" applyFill="1"/>
    <xf numFmtId="0" fontId="0" fillId="6" borderId="0" xfId="0" applyFill="1"/>
    <xf numFmtId="0" fontId="3" fillId="2" borderId="0" xfId="0" applyFont="1" applyFill="1" applyAlignment="1">
      <alignment horizontal="center"/>
    </xf>
    <xf numFmtId="0" fontId="13" fillId="6" borderId="3" xfId="0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center"/>
    </xf>
    <xf numFmtId="164" fontId="9" fillId="2" borderId="3" xfId="1" applyNumberFormat="1" applyFont="1" applyFill="1" applyBorder="1" applyAlignment="1">
      <alignment horizontal="center"/>
    </xf>
    <xf numFmtId="165" fontId="9" fillId="2" borderId="3" xfId="0" applyNumberFormat="1" applyFont="1" applyFill="1" applyBorder="1"/>
    <xf numFmtId="0" fontId="13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1822184</xdr:colOff>
      <xdr:row>0</xdr:row>
      <xdr:rowOff>188649</xdr:rowOff>
    </xdr:from>
    <xdr:ext cx="6601679" cy="9062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1E825D2-0A24-476A-BF36-40B7DA943363}"/>
            </a:ext>
          </a:extLst>
        </xdr:cNvPr>
        <xdr:cNvSpPr txBox="1"/>
      </xdr:nvSpPr>
      <xdr:spPr>
        <a:xfrm>
          <a:off x="3041384" y="188649"/>
          <a:ext cx="6601679" cy="906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600" b="1">
              <a:solidFill>
                <a:schemeClr val="bg1"/>
              </a:solidFill>
            </a:rPr>
            <a:t>Pesquisa Desempenho Docente </a:t>
          </a:r>
        </a:p>
        <a:p>
          <a:r>
            <a:rPr lang="pt-BR" sz="2600" b="1">
              <a:solidFill>
                <a:schemeClr val="bg1"/>
              </a:solidFill>
            </a:rPr>
            <a:t>Programa</a:t>
          </a:r>
          <a:r>
            <a:rPr lang="pt-BR" sz="2600" b="1" baseline="0">
              <a:solidFill>
                <a:schemeClr val="bg1"/>
              </a:solidFill>
            </a:rPr>
            <a:t> de Pós-Graduação em Direito</a:t>
          </a:r>
          <a:r>
            <a:rPr lang="pt-BR" sz="2600" b="1">
              <a:solidFill>
                <a:schemeClr val="bg1"/>
              </a:solidFill>
            </a:rPr>
            <a:t> - 2022</a:t>
          </a:r>
        </a:p>
      </xdr:txBody>
    </xdr:sp>
    <xdr:clientData/>
  </xdr:oneCellAnchor>
  <xdr:oneCellAnchor>
    <xdr:from>
      <xdr:col>1</xdr:col>
      <xdr:colOff>135374</xdr:colOff>
      <xdr:row>0</xdr:row>
      <xdr:rowOff>107156</xdr:rowOff>
    </xdr:from>
    <xdr:ext cx="2162532" cy="1064601"/>
    <xdr:pic>
      <xdr:nvPicPr>
        <xdr:cNvPr id="3" name="Imagem 2">
          <a:extLst>
            <a:ext uri="{FF2B5EF4-FFF2-40B4-BE49-F238E27FC236}">
              <a16:creationId xmlns:a16="http://schemas.microsoft.com/office/drawing/2014/main" id="{4EF1C172-FF92-4A72-BC79-23691B0F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974" y="107156"/>
          <a:ext cx="2162532" cy="1064601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AF1F-6FE0-4DF9-977C-F6732AF07178}">
  <dimension ref="A1:AC43"/>
  <sheetViews>
    <sheetView tabSelected="1" workbookViewId="0">
      <selection activeCell="D16" sqref="D16"/>
    </sheetView>
  </sheetViews>
  <sheetFormatPr defaultRowHeight="15" x14ac:dyDescent="0.25"/>
  <cols>
    <col min="1" max="2" width="9.140625" style="8"/>
    <col min="3" max="3" width="66.42578125" style="8" customWidth="1"/>
    <col min="4" max="4" width="33.42578125" style="8" customWidth="1"/>
    <col min="5" max="5" width="10.85546875" style="8" customWidth="1"/>
    <col min="6" max="6" width="11" style="8" customWidth="1"/>
    <col min="7" max="7" width="13.42578125" style="8" customWidth="1"/>
    <col min="8" max="8" width="10.7109375" style="8" bestFit="1" customWidth="1"/>
    <col min="9" max="16384" width="9.140625" style="8"/>
  </cols>
  <sheetData>
    <row r="1" spans="1:29" s="3" customFormat="1" ht="2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31.5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3" customFormat="1" ht="2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2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2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7" spans="1:29" s="3" customFormat="1" ht="21" x14ac:dyDescent="0.25">
      <c r="A7" s="9"/>
      <c r="B7" s="36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s="3" customFormat="1" ht="17.2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9" s="3" customFormat="1" ht="30" x14ac:dyDescent="0.25">
      <c r="B9" s="38" t="s">
        <v>1</v>
      </c>
      <c r="C9" s="39"/>
      <c r="D9" s="11" t="s">
        <v>2</v>
      </c>
      <c r="E9" s="12" t="s">
        <v>3</v>
      </c>
      <c r="F9" s="12" t="s">
        <v>4</v>
      </c>
      <c r="G9" s="3" t="s">
        <v>5</v>
      </c>
      <c r="H9" s="10"/>
      <c r="I9" s="10"/>
      <c r="J9" s="10"/>
      <c r="K9" s="10"/>
      <c r="L9" s="10"/>
    </row>
    <row r="10" spans="1:29" s="3" customFormat="1" ht="15.75" x14ac:dyDescent="0.25">
      <c r="B10" s="32" t="s">
        <v>6</v>
      </c>
      <c r="C10" s="33"/>
      <c r="D10" s="13">
        <v>12</v>
      </c>
      <c r="E10" s="13">
        <v>5</v>
      </c>
      <c r="F10" s="14">
        <v>0.41699999999999998</v>
      </c>
      <c r="H10" s="10"/>
      <c r="I10" s="10"/>
      <c r="J10" s="10"/>
      <c r="K10" s="10"/>
      <c r="L10" s="10"/>
    </row>
    <row r="11" spans="1:29" s="3" customFormat="1" ht="15.75" x14ac:dyDescent="0.25">
      <c r="B11" s="32" t="s">
        <v>7</v>
      </c>
      <c r="C11" s="33"/>
      <c r="D11" s="13">
        <v>12</v>
      </c>
      <c r="E11" s="13">
        <v>5</v>
      </c>
      <c r="F11" s="14">
        <v>0.41699999999999998</v>
      </c>
      <c r="H11" s="10"/>
      <c r="I11" s="10"/>
      <c r="J11" s="10"/>
      <c r="K11" s="10"/>
      <c r="L11" s="10"/>
    </row>
    <row r="12" spans="1:29" s="3" customFormat="1" ht="15.75" x14ac:dyDescent="0.25">
      <c r="B12" s="40" t="s">
        <v>8</v>
      </c>
      <c r="C12" s="41"/>
      <c r="D12" s="13">
        <v>7</v>
      </c>
      <c r="E12" s="13">
        <v>4</v>
      </c>
      <c r="F12" s="14">
        <v>0.57099999999999995</v>
      </c>
      <c r="H12" s="10"/>
      <c r="I12" s="10"/>
      <c r="J12" s="10"/>
      <c r="K12" s="10"/>
      <c r="L12" s="10"/>
    </row>
    <row r="13" spans="1:29" s="3" customFormat="1" ht="15.75" x14ac:dyDescent="0.25">
      <c r="B13" s="40" t="s">
        <v>9</v>
      </c>
      <c r="C13" s="41"/>
      <c r="D13" s="13">
        <v>7</v>
      </c>
      <c r="E13" s="13">
        <v>4</v>
      </c>
      <c r="F13" s="14">
        <v>0.57099999999999995</v>
      </c>
      <c r="H13" s="10"/>
      <c r="I13" s="10"/>
      <c r="J13" s="10"/>
      <c r="K13" s="10"/>
      <c r="L13" s="10"/>
    </row>
    <row r="14" spans="1:29" s="3" customFormat="1" ht="15.75" x14ac:dyDescent="0.25">
      <c r="B14" s="32" t="s">
        <v>10</v>
      </c>
      <c r="C14" s="33"/>
      <c r="D14" s="13">
        <v>6</v>
      </c>
      <c r="E14" s="13">
        <v>1</v>
      </c>
      <c r="F14" s="14">
        <v>0.16700000000000001</v>
      </c>
      <c r="H14" s="10"/>
      <c r="I14" s="10"/>
      <c r="J14" s="10"/>
      <c r="K14" s="10"/>
      <c r="L14" s="10"/>
    </row>
    <row r="15" spans="1:29" s="3" customFormat="1" ht="15.75" x14ac:dyDescent="0.25">
      <c r="B15" s="32" t="s">
        <v>11</v>
      </c>
      <c r="C15" s="33"/>
      <c r="D15" s="13">
        <v>5</v>
      </c>
      <c r="E15" s="13">
        <v>1</v>
      </c>
      <c r="F15" s="14">
        <v>0.2</v>
      </c>
      <c r="H15" s="10"/>
      <c r="I15" s="10"/>
      <c r="J15" s="10"/>
      <c r="K15" s="10"/>
      <c r="L15" s="10"/>
    </row>
    <row r="16" spans="1:29" s="3" customFormat="1" ht="15.75" x14ac:dyDescent="0.25">
      <c r="B16" s="34" t="s">
        <v>12</v>
      </c>
      <c r="C16" s="35"/>
      <c r="D16" s="15">
        <f>SUM(D10:D15)</f>
        <v>49</v>
      </c>
      <c r="E16" s="15">
        <f>SUM(E10:E15)</f>
        <v>20</v>
      </c>
      <c r="F16" s="16">
        <f>E16/D16</f>
        <v>0.40816326530612246</v>
      </c>
      <c r="H16" s="10"/>
      <c r="I16" s="10"/>
      <c r="J16" s="10"/>
      <c r="K16" s="10"/>
      <c r="L16" s="10"/>
    </row>
    <row r="17" spans="1:29" s="3" customFormat="1" ht="15.75" x14ac:dyDescent="0.25">
      <c r="B17" s="17" t="s">
        <v>13</v>
      </c>
      <c r="C17" s="18"/>
      <c r="D17" s="19"/>
      <c r="E17" s="19"/>
      <c r="F17" s="20"/>
      <c r="H17" s="10"/>
      <c r="I17" s="10"/>
      <c r="J17" s="10"/>
      <c r="K17" s="10"/>
      <c r="L17" s="10"/>
    </row>
    <row r="19" spans="1:29" s="3" customFormat="1" ht="21" x14ac:dyDescent="0.25">
      <c r="A19" s="9"/>
      <c r="B19" s="36" t="s">
        <v>14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1" spans="1:29" ht="18.75" x14ac:dyDescent="0.3">
      <c r="B21" s="37" t="s">
        <v>15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ht="15.75" x14ac:dyDescent="0.25">
      <c r="B22" s="21" t="s">
        <v>16</v>
      </c>
      <c r="C22" s="22" t="s">
        <v>17</v>
      </c>
    </row>
    <row r="23" spans="1:29" ht="15.75" x14ac:dyDescent="0.25">
      <c r="B23" s="23" t="s">
        <v>18</v>
      </c>
      <c r="C23" s="24" t="s">
        <v>19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5.75" x14ac:dyDescent="0.25">
      <c r="B24" s="21" t="s">
        <v>20</v>
      </c>
      <c r="C24" s="22" t="s">
        <v>21</v>
      </c>
    </row>
    <row r="25" spans="1:29" ht="15.75" x14ac:dyDescent="0.25">
      <c r="B25" s="23" t="s">
        <v>22</v>
      </c>
      <c r="C25" s="24" t="s">
        <v>23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75" x14ac:dyDescent="0.25">
      <c r="B26" s="21" t="s">
        <v>24</v>
      </c>
      <c r="C26" s="22" t="s">
        <v>25</v>
      </c>
    </row>
    <row r="27" spans="1:29" ht="15.75" x14ac:dyDescent="0.25">
      <c r="B27" s="23" t="s">
        <v>26</v>
      </c>
      <c r="C27" s="24" t="s">
        <v>27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75" x14ac:dyDescent="0.25">
      <c r="B28" s="21" t="s">
        <v>28</v>
      </c>
      <c r="C28" s="22" t="s">
        <v>29</v>
      </c>
    </row>
    <row r="29" spans="1:29" ht="15.75" x14ac:dyDescent="0.25">
      <c r="B29" s="23" t="s">
        <v>30</v>
      </c>
      <c r="C29" s="24" t="s">
        <v>31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 x14ac:dyDescent="0.25">
      <c r="B30" s="21" t="s">
        <v>32</v>
      </c>
      <c r="C30" s="22" t="s">
        <v>33</v>
      </c>
    </row>
    <row r="31" spans="1:29" ht="15.75" x14ac:dyDescent="0.25">
      <c r="B31" s="23" t="s">
        <v>34</v>
      </c>
      <c r="C31" s="24" t="s">
        <v>35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75" x14ac:dyDescent="0.25">
      <c r="B32" s="21" t="s">
        <v>36</v>
      </c>
      <c r="C32" s="22" t="s">
        <v>37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29" ht="15.75" x14ac:dyDescent="0.25">
      <c r="B33" s="21"/>
      <c r="C33" s="22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29" ht="18.75" x14ac:dyDescent="0.3">
      <c r="B34" s="37" t="s">
        <v>38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ht="15.75" x14ac:dyDescent="0.25">
      <c r="B35" s="23" t="s">
        <v>39</v>
      </c>
      <c r="C35" s="24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75" x14ac:dyDescent="0.25">
      <c r="B36" s="21" t="s">
        <v>41</v>
      </c>
      <c r="C36" s="22" t="s">
        <v>42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9" spans="1:29" s="22" customFormat="1" ht="15.75" x14ac:dyDescent="0.25">
      <c r="D39" s="27" t="s">
        <v>43</v>
      </c>
      <c r="E39" s="27" t="s">
        <v>44</v>
      </c>
      <c r="F39" s="27" t="s">
        <v>45</v>
      </c>
      <c r="G39" s="27" t="s">
        <v>44</v>
      </c>
      <c r="H39" s="27" t="s">
        <v>46</v>
      </c>
      <c r="I39" s="27" t="s">
        <v>44</v>
      </c>
      <c r="J39" s="27" t="s">
        <v>47</v>
      </c>
      <c r="K39" s="27" t="s">
        <v>44</v>
      </c>
      <c r="L39" s="27" t="s">
        <v>48</v>
      </c>
      <c r="M39" s="27" t="s">
        <v>44</v>
      </c>
      <c r="N39" s="27" t="s">
        <v>49</v>
      </c>
      <c r="O39" s="27" t="s">
        <v>44</v>
      </c>
      <c r="P39" s="27" t="s">
        <v>50</v>
      </c>
      <c r="Q39" s="27" t="s">
        <v>44</v>
      </c>
      <c r="R39" s="27" t="s">
        <v>51</v>
      </c>
      <c r="S39" s="27" t="s">
        <v>44</v>
      </c>
      <c r="T39" s="27" t="s">
        <v>52</v>
      </c>
      <c r="U39" s="27" t="s">
        <v>44</v>
      </c>
      <c r="V39" s="27" t="s">
        <v>53</v>
      </c>
      <c r="W39" s="27" t="s">
        <v>44</v>
      </c>
      <c r="X39" s="27" t="s">
        <v>54</v>
      </c>
      <c r="Y39" s="27" t="s">
        <v>44</v>
      </c>
      <c r="Z39" s="27" t="s">
        <v>55</v>
      </c>
      <c r="AA39" s="27" t="s">
        <v>56</v>
      </c>
      <c r="AB39" s="27" t="s">
        <v>57</v>
      </c>
      <c r="AC39" s="27" t="s">
        <v>55</v>
      </c>
    </row>
    <row r="40" spans="1:29" s="22" customFormat="1" ht="15.75" x14ac:dyDescent="0.25">
      <c r="B40" s="31" t="s">
        <v>58</v>
      </c>
      <c r="C40" s="31"/>
      <c r="D40" s="28">
        <v>9.6999999999999993</v>
      </c>
      <c r="E40" s="29">
        <v>0</v>
      </c>
      <c r="F40" s="28">
        <v>9.6</v>
      </c>
      <c r="G40" s="29">
        <v>0</v>
      </c>
      <c r="H40" s="28">
        <v>9.3000000000000007</v>
      </c>
      <c r="I40" s="29">
        <v>0</v>
      </c>
      <c r="J40" s="28">
        <v>9.6999999999999993</v>
      </c>
      <c r="K40" s="29">
        <v>0</v>
      </c>
      <c r="L40" s="28">
        <v>9.65</v>
      </c>
      <c r="M40" s="29">
        <v>0</v>
      </c>
      <c r="N40" s="28">
        <v>9.75</v>
      </c>
      <c r="O40" s="29">
        <v>0.2</v>
      </c>
      <c r="P40" s="28">
        <v>9.3000000000000007</v>
      </c>
      <c r="Q40" s="29">
        <v>0</v>
      </c>
      <c r="R40" s="28">
        <v>9.15</v>
      </c>
      <c r="S40" s="29">
        <v>0</v>
      </c>
      <c r="T40" s="28">
        <v>9.75</v>
      </c>
      <c r="U40" s="29">
        <v>0.2</v>
      </c>
      <c r="V40" s="28">
        <v>9.65</v>
      </c>
      <c r="W40" s="29">
        <v>0</v>
      </c>
      <c r="X40" s="28">
        <v>9.6</v>
      </c>
      <c r="Y40" s="29">
        <v>0</v>
      </c>
      <c r="Z40" s="28">
        <v>9.5590909090909104</v>
      </c>
      <c r="AA40" s="28">
        <v>8.4</v>
      </c>
      <c r="AB40" s="28">
        <v>8.9</v>
      </c>
      <c r="AC40" s="30">
        <v>8.65</v>
      </c>
    </row>
    <row r="43" spans="1:29" s="3" customFormat="1" ht="21" x14ac:dyDescent="0.25">
      <c r="A43" s="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</sheetData>
  <sheetProtection algorithmName="SHA-512" hashValue="t8IhOOyOT/lW6f5uw2dsyD7sr6+aKld6+AAsKvuGg+sqT5RjPIfAuySIZ1R2vb894szG6rk12AleiFRmBKCaUg==" saltValue="PQ91TV1UYzgYZMNLZzYFHg==" spinCount="100000" sheet="1" objects="1" scenarios="1"/>
  <mergeCells count="13">
    <mergeCell ref="B13:C13"/>
    <mergeCell ref="B7:AC7"/>
    <mergeCell ref="B9:C9"/>
    <mergeCell ref="B10:C10"/>
    <mergeCell ref="B11:C11"/>
    <mergeCell ref="B12:C12"/>
    <mergeCell ref="B40:C40"/>
    <mergeCell ref="B14:C14"/>
    <mergeCell ref="B15:C15"/>
    <mergeCell ref="B16:C16"/>
    <mergeCell ref="B19:AC19"/>
    <mergeCell ref="B21:AC21"/>
    <mergeCell ref="B34:AC3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2023-05-24T18:05:34Z</dcterms:created>
  <dcterms:modified xsi:type="dcterms:W3CDTF">2023-05-25T12:37:54Z</dcterms:modified>
</cp:coreProperties>
</file>