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PA\AUTOAVALIAÇÃO\Divulgação - Relatórios Gerenciais\2022\TELE\"/>
    </mc:Choice>
  </mc:AlternateContent>
  <xr:revisionPtr revIDLastSave="0" documentId="13_ncr:1_{2A30E416-7D8A-45B7-8132-06D438C6ED37}" xr6:coauthVersionLast="47" xr6:coauthVersionMax="47" xr10:uidLastSave="{00000000-0000-0000-0000-000000000000}"/>
  <workbookProtection workbookAlgorithmName="SHA-512" workbookHashValue="vM1jsymEiP6k6s6QElwVS8F32JfgtTnsnHcprcJ/0Ttn0AaCYokqo444waWhCv6bqmJosT2uYp6iJ1oy3pSvQw==" workbookSaltValue="usrmT+7r2WgPlw/y331X0Q==" workbookSpinCount="100000" lockStructure="1"/>
  <bookViews>
    <workbookView xWindow="-120" yWindow="-120" windowWidth="29040" windowHeight="15840" xr2:uid="{A1556C87-311B-4502-A78B-B12A76D31237}"/>
  </bookViews>
  <sheets>
    <sheet name="Representatividade" sheetId="1" r:id="rId1"/>
    <sheet name="Geral" sheetId="2" r:id="rId2"/>
    <sheet name="Curs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D11" i="1"/>
  <c r="G11" i="1"/>
  <c r="D10" i="1"/>
  <c r="G10" i="1"/>
  <c r="D12" i="1"/>
  <c r="G12" i="1"/>
</calcChain>
</file>

<file path=xl/sharedStrings.xml><?xml version="1.0" encoding="utf-8"?>
<sst xmlns="http://schemas.openxmlformats.org/spreadsheetml/2006/main" count="152" uniqueCount="61">
  <si>
    <t>REPRESENTATIVIDADE</t>
  </si>
  <si>
    <t>CURSO</t>
  </si>
  <si>
    <t>Fase I</t>
  </si>
  <si>
    <t>Fase II</t>
  </si>
  <si>
    <t>Ativos</t>
  </si>
  <si>
    <t>Participantes</t>
  </si>
  <si>
    <t>Representatividade</t>
  </si>
  <si>
    <t>BACHARELADO EM ADMINISTRAÇÃO</t>
  </si>
  <si>
    <t>LICENCIATURA EM PEDAGOGIA</t>
  </si>
  <si>
    <t>TECNOLOGIA EM ANÁLISE E DESENVOLVIMENTO DE SISTEMAS</t>
  </si>
  <si>
    <t>Total</t>
  </si>
  <si>
    <t>RESULTADOS GERAIS</t>
  </si>
  <si>
    <t>QUESITOS</t>
  </si>
  <si>
    <t>Q1</t>
  </si>
  <si>
    <t>O(a) professor(a) das aulas gravadas apresentou os conteúdos de forma clara, objetiva e segura?</t>
  </si>
  <si>
    <t>Q2</t>
  </si>
  <si>
    <t>Os recursos didáticos utilizados nas aulas gravadas são atrativos e estimulam o processo de aprendizagem?</t>
  </si>
  <si>
    <t>Q3</t>
  </si>
  <si>
    <t>Atualidade dos conteúdos e exemplos apresentados nas aulas gravadas.</t>
  </si>
  <si>
    <t>Q4</t>
  </si>
  <si>
    <t>Qualidade da imagem e do áudio das aulas gravadas.</t>
  </si>
  <si>
    <t>Q5</t>
  </si>
  <si>
    <t>Os textos do Roteiro de Estudo apresentam o conteúdo de forma clara, organizada, sequencial e atualizada?</t>
  </si>
  <si>
    <t>Q6</t>
  </si>
  <si>
    <t>O livro base da disciplina é condizente com o conteúdo da disciplina e apresenta os assuntos de forma clara, organizada, sequencial e atualizado.</t>
  </si>
  <si>
    <t>Q7</t>
  </si>
  <si>
    <t>As questões das APOLs e ou Atividades Práticas contribuíram para a revisão do conteúdo e preparação para as provas.</t>
  </si>
  <si>
    <t>Q8</t>
  </si>
  <si>
    <t>A prova objetiva apresenta questões alinhadas ao conteúdo estudado (aulas, bibliografias indicadas, rota de aprendizagem).</t>
  </si>
  <si>
    <t>Q9</t>
  </si>
  <si>
    <t>A prova discursiva está alinhada ao conteúdo estudado (aulas, bibliografias indicadas, rota de aprendizagem).</t>
  </si>
  <si>
    <t>Q10</t>
  </si>
  <si>
    <t>O professor apresenta de forma clara e objetiva os conteúdos da disciplina?</t>
  </si>
  <si>
    <t>Q11</t>
  </si>
  <si>
    <t>O professor estabelece relação entre teoria e prática, por meio de exemplos e questões exploratórias do cotidiano da área profissional?</t>
  </si>
  <si>
    <t>Q12</t>
  </si>
  <si>
    <t>O professor utiliza recursos didáticos que facilitam a aprendizagem?</t>
  </si>
  <si>
    <t>Q13</t>
  </si>
  <si>
    <t>O professor responde os questionamentos dos alunos de forma clara e objetiva?</t>
  </si>
  <si>
    <t>Q14</t>
  </si>
  <si>
    <t>O professor adjunto apresenta para o professor titular, de forma clara e objetiva, as questões formuladas pelos alunos no chat?</t>
  </si>
  <si>
    <t>Q15</t>
  </si>
  <si>
    <t>As suas dúvidas encaminhadas fora do período de aula por meio do canal Tutoria e e-mail, são respondidas de forma satisfatória pelo professor adjunto?</t>
  </si>
  <si>
    <t>Q16</t>
  </si>
  <si>
    <t>O professor adjunto faz um uso adequado das tecnologias e recursos durante a aula?</t>
  </si>
  <si>
    <t>NTCA</t>
  </si>
  <si>
    <t>Não tenho condições de avaliar</t>
  </si>
  <si>
    <t>Mód. A</t>
  </si>
  <si>
    <t>Mód. B</t>
  </si>
  <si>
    <t>NTCA Mod. B(%)</t>
  </si>
  <si>
    <t>Média Geral</t>
  </si>
  <si>
    <t>Moda</t>
  </si>
  <si>
    <t>Mediana</t>
  </si>
  <si>
    <t>Desvio Padrão</t>
  </si>
  <si>
    <t>Coeficiente de Variação</t>
  </si>
  <si>
    <t>RESULTADOS POR CURSO</t>
  </si>
  <si>
    <t>Cursos</t>
  </si>
  <si>
    <t>CV</t>
  </si>
  <si>
    <t>BACH. EM ADMINISTRAÇÃO</t>
  </si>
  <si>
    <t>LIC. EM PEDAGOGIA</t>
  </si>
  <si>
    <t>TEC. EM ANÁLISE E DESENVOLVIMENTO DE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</si>
</sst>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0" xfId="0" applyFont="1" applyFill="1" applyAlignment="1">
      <alignment vertical="center"/>
    </xf>
    <xf numFmtId="0" fontId="0" fillId="3" borderId="0" xfId="0" applyFill="1"/>
    <xf numFmtId="0" fontId="2" fillId="3" borderId="0" xfId="0" applyFont="1" applyFill="1"/>
    <xf numFmtId="0" fontId="3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1" fillId="3" borderId="2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0" fillId="3" borderId="0" xfId="0" applyFill="1" applyAlignment="1">
      <alignment horizontal="left"/>
    </xf>
    <xf numFmtId="0" fontId="2" fillId="6" borderId="0" xfId="0" applyFont="1" applyFill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2" fillId="3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wrapText="1"/>
    </xf>
    <xf numFmtId="165" fontId="0" fillId="3" borderId="1" xfId="0" applyNumberForma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165" fontId="2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/>
    <xf numFmtId="165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0" fontId="6" fillId="2" borderId="0" xfId="0" applyFont="1" applyFill="1"/>
    <xf numFmtId="0" fontId="4" fillId="2" borderId="0" xfId="0" applyFont="1" applyFill="1" applyAlignment="1">
      <alignment vertical="center"/>
    </xf>
    <xf numFmtId="0" fontId="7" fillId="6" borderId="1" xfId="0" applyFont="1" applyFill="1" applyBorder="1" applyAlignment="1">
      <alignment horizontal="left" vertical="top"/>
    </xf>
    <xf numFmtId="0" fontId="7" fillId="6" borderId="1" xfId="0" applyFont="1" applyFill="1" applyBorder="1" applyAlignment="1">
      <alignment horizontal="center" vertical="top"/>
    </xf>
    <xf numFmtId="165" fontId="0" fillId="3" borderId="1" xfId="0" applyNumberFormat="1" applyFill="1" applyBorder="1" applyAlignment="1">
      <alignment horizontal="left"/>
    </xf>
    <xf numFmtId="165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64" fontId="0" fillId="3" borderId="0" xfId="1" applyNumberFormat="1" applyFont="1" applyFill="1"/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2038350</xdr:colOff>
      <xdr:row>0</xdr:row>
      <xdr:rowOff>228600</xdr:rowOff>
    </xdr:from>
    <xdr:ext cx="6899068" cy="374141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9E3493D-7384-4799-A910-69E90E7D7576}"/>
            </a:ext>
          </a:extLst>
        </xdr:cNvPr>
        <xdr:cNvSpPr txBox="1"/>
      </xdr:nvSpPr>
      <xdr:spPr>
        <a:xfrm>
          <a:off x="2038350" y="228600"/>
          <a:ext cx="6899068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 b="1">
              <a:solidFill>
                <a:schemeClr val="bg1"/>
              </a:solidFill>
              <a:latin typeface="+mn-lt"/>
            </a:rPr>
            <a:t>Pesquisa sobre as Disciplinas – Ao Vivo - Módulo B – Fases I e II – 2022</a:t>
          </a:r>
        </a:p>
      </xdr:txBody>
    </xdr:sp>
    <xdr:clientData/>
  </xdr:oneCellAnchor>
  <xdr:oneCellAnchor>
    <xdr:from>
      <xdr:col>0</xdr:col>
      <xdr:colOff>180975</xdr:colOff>
      <xdr:row>0</xdr:row>
      <xdr:rowOff>95250</xdr:rowOff>
    </xdr:from>
    <xdr:ext cx="1495425" cy="608120"/>
    <xdr:pic>
      <xdr:nvPicPr>
        <xdr:cNvPr id="3" name="Imagem 2">
          <a:extLst>
            <a:ext uri="{FF2B5EF4-FFF2-40B4-BE49-F238E27FC236}">
              <a16:creationId xmlns:a16="http://schemas.microsoft.com/office/drawing/2014/main" id="{C7F9C885-E064-4F16-AD36-0F39DE79D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5250"/>
          <a:ext cx="1495425" cy="60812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1457325</xdr:colOff>
      <xdr:row>0</xdr:row>
      <xdr:rowOff>238125</xdr:rowOff>
    </xdr:from>
    <xdr:ext cx="6899068" cy="374141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6E8B905A-FF19-498A-8E89-98032F9E7F84}"/>
            </a:ext>
          </a:extLst>
        </xdr:cNvPr>
        <xdr:cNvSpPr txBox="1"/>
      </xdr:nvSpPr>
      <xdr:spPr>
        <a:xfrm>
          <a:off x="1962150" y="238125"/>
          <a:ext cx="6899068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 b="1">
              <a:solidFill>
                <a:schemeClr val="bg1"/>
              </a:solidFill>
              <a:latin typeface="+mn-lt"/>
            </a:rPr>
            <a:t>Pesquisa sobre as Disciplinas – Ao Vivo - Módulo B – Fases I e II – 2022</a:t>
          </a:r>
        </a:p>
      </xdr:txBody>
    </xdr:sp>
    <xdr:clientData/>
  </xdr:oneCellAnchor>
  <xdr:oneCellAnchor>
    <xdr:from>
      <xdr:col>0</xdr:col>
      <xdr:colOff>180975</xdr:colOff>
      <xdr:row>0</xdr:row>
      <xdr:rowOff>95250</xdr:rowOff>
    </xdr:from>
    <xdr:ext cx="1495425" cy="608120"/>
    <xdr:pic>
      <xdr:nvPicPr>
        <xdr:cNvPr id="3" name="Imagem 2">
          <a:extLst>
            <a:ext uri="{FF2B5EF4-FFF2-40B4-BE49-F238E27FC236}">
              <a16:creationId xmlns:a16="http://schemas.microsoft.com/office/drawing/2014/main" id="{27E2C2D2-60F9-42A1-8416-7F3E2B7A5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5250"/>
          <a:ext cx="1495425" cy="60812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0</xdr:row>
      <xdr:rowOff>104776</xdr:rowOff>
    </xdr:from>
    <xdr:ext cx="1495425" cy="608120"/>
    <xdr:pic>
      <xdr:nvPicPr>
        <xdr:cNvPr id="2" name="Imagem 1">
          <a:extLst>
            <a:ext uri="{FF2B5EF4-FFF2-40B4-BE49-F238E27FC236}">
              <a16:creationId xmlns:a16="http://schemas.microsoft.com/office/drawing/2014/main" id="{27E52129-D362-4D10-AAFB-A0038CB43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04776"/>
          <a:ext cx="1495425" cy="608120"/>
        </a:xfrm>
        <a:prstGeom prst="rect">
          <a:avLst/>
        </a:prstGeom>
      </xdr:spPr>
    </xdr:pic>
    <xdr:clientData/>
  </xdr:oneCellAnchor>
  <xdr:oneCellAnchor>
    <xdr:from>
      <xdr:col>2</xdr:col>
      <xdr:colOff>3076575</xdr:colOff>
      <xdr:row>0</xdr:row>
      <xdr:rowOff>209550</xdr:rowOff>
    </xdr:from>
    <xdr:ext cx="7644593" cy="405432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9FCEE20A-2C0F-4FA1-96BC-169B1932BFC7}"/>
            </a:ext>
          </a:extLst>
        </xdr:cNvPr>
        <xdr:cNvSpPr txBox="1"/>
      </xdr:nvSpPr>
      <xdr:spPr>
        <a:xfrm>
          <a:off x="3800475" y="209550"/>
          <a:ext cx="7644593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>
              <a:solidFill>
                <a:schemeClr val="bg1"/>
              </a:solidFill>
              <a:latin typeface="+mn-lt"/>
            </a:rPr>
            <a:t>Pesquisa sobre as Disciplinas – Ao Vivo - Módulo B – Fases I e II – 2022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45574-56F0-48CF-B72D-93A315744BD7}">
  <dimension ref="A1:K13"/>
  <sheetViews>
    <sheetView tabSelected="1" workbookViewId="0">
      <selection activeCell="F7" sqref="F7"/>
    </sheetView>
  </sheetViews>
  <sheetFormatPr defaultRowHeight="15" x14ac:dyDescent="0.25"/>
  <cols>
    <col min="1" max="1" width="56.28515625" style="2" bestFit="1" customWidth="1"/>
    <col min="2" max="2" width="11.140625" style="2" bestFit="1" customWidth="1"/>
    <col min="3" max="3" width="17.140625" style="2" bestFit="1" customWidth="1"/>
    <col min="4" max="4" width="23.28515625" style="2" bestFit="1" customWidth="1"/>
    <col min="5" max="5" width="11.140625" style="2" bestFit="1" customWidth="1"/>
    <col min="6" max="6" width="17.140625" style="2" bestFit="1" customWidth="1"/>
    <col min="7" max="7" width="23.28515625" style="2" bestFit="1" customWidth="1"/>
    <col min="8" max="16384" width="9.140625" style="2"/>
  </cols>
  <sheetData>
    <row r="1" spans="1:11" ht="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25" x14ac:dyDescent="0.25">
      <c r="A2" s="1"/>
      <c r="B2" s="42"/>
      <c r="C2" s="42"/>
      <c r="D2" s="42"/>
      <c r="E2" s="42"/>
      <c r="F2" s="42"/>
      <c r="G2" s="42"/>
      <c r="H2" s="42"/>
      <c r="I2" s="1"/>
      <c r="J2" s="1"/>
      <c r="K2" s="1"/>
    </row>
    <row r="3" spans="1:11" ht="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B4" s="3"/>
      <c r="C4" s="3"/>
      <c r="D4" s="3"/>
      <c r="E4" s="3"/>
      <c r="F4" s="3"/>
      <c r="G4" s="3"/>
    </row>
    <row r="5" spans="1:11" ht="21" x14ac:dyDescent="0.2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8" spans="1:11" x14ac:dyDescent="0.25">
      <c r="A8" s="44" t="s">
        <v>1</v>
      </c>
      <c r="B8" s="45" t="s">
        <v>2</v>
      </c>
      <c r="C8" s="45"/>
      <c r="D8" s="45"/>
      <c r="E8" s="45" t="s">
        <v>3</v>
      </c>
      <c r="F8" s="45"/>
      <c r="G8" s="45"/>
    </row>
    <row r="9" spans="1:11" x14ac:dyDescent="0.25">
      <c r="A9" s="44"/>
      <c r="B9" s="5" t="s">
        <v>4</v>
      </c>
      <c r="C9" s="5" t="s">
        <v>5</v>
      </c>
      <c r="D9" s="5" t="s">
        <v>6</v>
      </c>
      <c r="E9" s="5" t="s">
        <v>4</v>
      </c>
      <c r="F9" s="5" t="s">
        <v>5</v>
      </c>
      <c r="G9" s="5" t="s">
        <v>6</v>
      </c>
    </row>
    <row r="10" spans="1:11" x14ac:dyDescent="0.25">
      <c r="A10" s="6" t="s">
        <v>7</v>
      </c>
      <c r="B10" s="7">
        <v>135</v>
      </c>
      <c r="C10" s="7">
        <v>32</v>
      </c>
      <c r="D10" s="8">
        <f t="shared" ref="D10:D12" ca="1" si="0">C10/$D10</f>
        <v>0.23703703703703705</v>
      </c>
      <c r="E10" s="9">
        <v>149</v>
      </c>
      <c r="F10" s="9">
        <v>30</v>
      </c>
      <c r="G10" s="10">
        <f ca="1">F10/$D10</f>
        <v>0.20134228187919462</v>
      </c>
    </row>
    <row r="11" spans="1:11" x14ac:dyDescent="0.25">
      <c r="A11" s="6" t="s">
        <v>8</v>
      </c>
      <c r="B11" s="7">
        <v>74</v>
      </c>
      <c r="C11" s="7">
        <v>13</v>
      </c>
      <c r="D11" s="8">
        <f t="shared" ca="1" si="0"/>
        <v>0.17567567567567569</v>
      </c>
      <c r="E11" s="9">
        <v>95</v>
      </c>
      <c r="F11" s="9">
        <v>15</v>
      </c>
      <c r="G11" s="10">
        <f ca="1">F11/$D11</f>
        <v>0.15789473684210525</v>
      </c>
    </row>
    <row r="12" spans="1:11" x14ac:dyDescent="0.25">
      <c r="A12" s="6" t="s">
        <v>9</v>
      </c>
      <c r="B12" s="7">
        <v>204</v>
      </c>
      <c r="C12" s="7">
        <v>43</v>
      </c>
      <c r="D12" s="11">
        <f t="shared" ca="1" si="0"/>
        <v>0.2107843137254902</v>
      </c>
      <c r="E12" s="9">
        <v>254</v>
      </c>
      <c r="F12" s="9">
        <v>52</v>
      </c>
      <c r="G12" s="10">
        <f ca="1">F12/$D12</f>
        <v>0.20472440944881889</v>
      </c>
    </row>
    <row r="13" spans="1:11" x14ac:dyDescent="0.25">
      <c r="A13" s="12" t="s">
        <v>10</v>
      </c>
      <c r="B13" s="13">
        <v>413</v>
      </c>
      <c r="C13" s="13">
        <v>88</v>
      </c>
      <c r="D13" s="14">
        <v>0.21299999999999999</v>
      </c>
      <c r="E13" s="13">
        <f>SUM(E11:E12)</f>
        <v>349</v>
      </c>
      <c r="F13" s="15">
        <v>97</v>
      </c>
      <c r="G13" s="16">
        <v>0.19500000000000001</v>
      </c>
    </row>
  </sheetData>
  <sheetProtection algorithmName="SHA-512" hashValue="JEkCcYPy4+0cNyTfN6R1vPgMA3ROSZ9vSvqLd3ydoY054Xx8F6MFABNedik5uiylS6DeaT24qstQNP0eWPzcKA==" saltValue="764NJWVWq8bpHtmATg40Cg==" spinCount="100000" sheet="1" objects="1" scenarios="1"/>
  <mergeCells count="5">
    <mergeCell ref="B2:H2"/>
    <mergeCell ref="A5:K5"/>
    <mergeCell ref="A8:A9"/>
    <mergeCell ref="B8:D8"/>
    <mergeCell ref="E8:G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04B5E-DDBD-4A5E-B21F-0EFF3784509E}">
  <dimension ref="A1:K47"/>
  <sheetViews>
    <sheetView workbookViewId="0">
      <selection activeCell="O6" sqref="O6"/>
    </sheetView>
  </sheetViews>
  <sheetFormatPr defaultRowHeight="15" x14ac:dyDescent="0.25"/>
  <cols>
    <col min="1" max="1" width="7.5703125" style="2" customWidth="1"/>
    <col min="2" max="2" width="36.140625" style="2" customWidth="1"/>
    <col min="3" max="3" width="10.5703125" style="2" bestFit="1" customWidth="1"/>
    <col min="4" max="4" width="11.42578125" style="2" customWidth="1"/>
    <col min="5" max="5" width="16.140625" style="2" customWidth="1"/>
    <col min="6" max="8" width="14" style="2" customWidth="1"/>
    <col min="9" max="9" width="9.140625" style="2"/>
    <col min="10" max="10" width="12.140625" style="2" customWidth="1"/>
    <col min="11" max="16384" width="9.140625" style="2"/>
  </cols>
  <sheetData>
    <row r="1" spans="1:11" ht="2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25" customHeight="1" x14ac:dyDescent="0.25">
      <c r="A2" s="1"/>
      <c r="B2" s="42"/>
      <c r="C2" s="42"/>
      <c r="D2" s="42"/>
      <c r="E2" s="42"/>
      <c r="F2" s="42"/>
      <c r="G2" s="42"/>
      <c r="H2" s="42"/>
      <c r="I2" s="1"/>
      <c r="J2" s="1"/>
      <c r="K2" s="1"/>
    </row>
    <row r="3" spans="1:11" ht="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B4" s="3"/>
      <c r="C4" s="3"/>
      <c r="D4" s="3"/>
      <c r="E4" s="3"/>
      <c r="F4" s="3"/>
      <c r="G4" s="3"/>
    </row>
    <row r="5" spans="1:11" ht="21" x14ac:dyDescent="0.25">
      <c r="A5" s="43" t="s">
        <v>11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7" spans="1:11" x14ac:dyDescent="0.25">
      <c r="A7" s="46" t="s">
        <v>12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x14ac:dyDescent="0.25">
      <c r="A8" s="17" t="s">
        <v>13</v>
      </c>
      <c r="B8" s="18" t="s">
        <v>14</v>
      </c>
    </row>
    <row r="9" spans="1:11" x14ac:dyDescent="0.25">
      <c r="A9" s="19" t="s">
        <v>15</v>
      </c>
      <c r="B9" s="20" t="s">
        <v>16</v>
      </c>
      <c r="C9" s="21"/>
      <c r="D9" s="21"/>
      <c r="E9" s="21"/>
      <c r="F9" s="21"/>
      <c r="G9" s="21"/>
      <c r="H9" s="21"/>
      <c r="I9" s="21"/>
      <c r="J9" s="21"/>
      <c r="K9" s="21"/>
    </row>
    <row r="10" spans="1:11" x14ac:dyDescent="0.25">
      <c r="A10" s="17" t="s">
        <v>17</v>
      </c>
      <c r="B10" s="18" t="s">
        <v>18</v>
      </c>
    </row>
    <row r="11" spans="1:11" x14ac:dyDescent="0.25">
      <c r="A11" s="19" t="s">
        <v>19</v>
      </c>
      <c r="B11" s="20" t="s">
        <v>20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1:11" x14ac:dyDescent="0.25">
      <c r="A12" s="17" t="s">
        <v>21</v>
      </c>
      <c r="B12" s="18" t="s">
        <v>22</v>
      </c>
    </row>
    <row r="13" spans="1:11" x14ac:dyDescent="0.25">
      <c r="A13" s="19" t="s">
        <v>23</v>
      </c>
      <c r="B13" s="20" t="s">
        <v>24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1" x14ac:dyDescent="0.25">
      <c r="A14" s="17" t="s">
        <v>25</v>
      </c>
      <c r="B14" s="18" t="s">
        <v>26</v>
      </c>
    </row>
    <row r="15" spans="1:11" x14ac:dyDescent="0.25">
      <c r="A15" s="19" t="s">
        <v>27</v>
      </c>
      <c r="B15" s="20" t="s">
        <v>28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1" x14ac:dyDescent="0.25">
      <c r="A16" s="17" t="s">
        <v>29</v>
      </c>
      <c r="B16" s="18" t="s">
        <v>30</v>
      </c>
    </row>
    <row r="17" spans="1:11" x14ac:dyDescent="0.25">
      <c r="A17" s="19" t="s">
        <v>31</v>
      </c>
      <c r="B17" s="20" t="s">
        <v>32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1" x14ac:dyDescent="0.25">
      <c r="A18" s="17" t="s">
        <v>33</v>
      </c>
      <c r="B18" s="18" t="s">
        <v>34</v>
      </c>
    </row>
    <row r="19" spans="1:11" x14ac:dyDescent="0.25">
      <c r="A19" s="19" t="s">
        <v>35</v>
      </c>
      <c r="B19" s="20" t="s">
        <v>36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1" x14ac:dyDescent="0.25">
      <c r="A20" s="17" t="s">
        <v>37</v>
      </c>
      <c r="B20" s="18" t="s">
        <v>38</v>
      </c>
    </row>
    <row r="21" spans="1:11" x14ac:dyDescent="0.25">
      <c r="A21" s="19" t="s">
        <v>39</v>
      </c>
      <c r="B21" s="20" t="s">
        <v>40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1" x14ac:dyDescent="0.25">
      <c r="A22" s="17" t="s">
        <v>41</v>
      </c>
      <c r="B22" s="18" t="s">
        <v>42</v>
      </c>
    </row>
    <row r="23" spans="1:11" x14ac:dyDescent="0.25">
      <c r="A23" s="19" t="s">
        <v>43</v>
      </c>
      <c r="B23" s="20" t="s">
        <v>44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1" x14ac:dyDescent="0.25">
      <c r="A24" s="3" t="s">
        <v>45</v>
      </c>
      <c r="B24" s="2" t="s">
        <v>46</v>
      </c>
      <c r="C24" s="22"/>
    </row>
    <row r="26" spans="1:11" x14ac:dyDescent="0.25">
      <c r="B26" s="23" t="s">
        <v>12</v>
      </c>
      <c r="C26" s="23" t="s">
        <v>47</v>
      </c>
      <c r="D26" s="23" t="s">
        <v>48</v>
      </c>
      <c r="E26" s="23" t="s">
        <v>49</v>
      </c>
    </row>
    <row r="27" spans="1:11" x14ac:dyDescent="0.25">
      <c r="B27" s="24" t="s">
        <v>13</v>
      </c>
      <c r="C27" s="25">
        <v>8.0772946859903385</v>
      </c>
      <c r="D27" s="25">
        <v>8.5795795795795797</v>
      </c>
      <c r="E27" s="26">
        <v>0.13506493506493505</v>
      </c>
    </row>
    <row r="28" spans="1:11" x14ac:dyDescent="0.25">
      <c r="B28" s="24" t="s">
        <v>15</v>
      </c>
      <c r="C28" s="25">
        <v>7.663390663390663</v>
      </c>
      <c r="D28" s="25">
        <v>8.3571428571428577</v>
      </c>
      <c r="E28" s="26">
        <v>0.12727272727272726</v>
      </c>
    </row>
    <row r="29" spans="1:11" x14ac:dyDescent="0.25">
      <c r="B29" s="24" t="s">
        <v>17</v>
      </c>
      <c r="C29" s="25">
        <v>7.9249999999999998</v>
      </c>
      <c r="D29" s="25">
        <v>8.5909090909090917</v>
      </c>
      <c r="E29" s="26">
        <v>0.14285714285714285</v>
      </c>
    </row>
    <row r="30" spans="1:11" x14ac:dyDescent="0.25">
      <c r="B30" s="24" t="s">
        <v>19</v>
      </c>
      <c r="C30" s="25">
        <v>8.0243309002433083</v>
      </c>
      <c r="D30" s="25">
        <v>8.7250755287009056</v>
      </c>
      <c r="E30" s="26">
        <v>0.14025974025974025</v>
      </c>
    </row>
    <row r="31" spans="1:11" x14ac:dyDescent="0.25">
      <c r="B31" s="24" t="s">
        <v>21</v>
      </c>
      <c r="C31" s="25">
        <v>8.0220588235294112</v>
      </c>
      <c r="D31" s="25">
        <v>8.6443768996960486</v>
      </c>
      <c r="E31" s="26">
        <v>0.14545454545454545</v>
      </c>
    </row>
    <row r="32" spans="1:11" x14ac:dyDescent="0.25">
      <c r="B32" s="24" t="s">
        <v>23</v>
      </c>
      <c r="C32" s="25">
        <v>8.1685082872928181</v>
      </c>
      <c r="D32" s="25">
        <v>8.7278481012658222</v>
      </c>
      <c r="E32" s="26">
        <v>0.17922077922077922</v>
      </c>
    </row>
    <row r="33" spans="2:5" x14ac:dyDescent="0.25">
      <c r="B33" s="24" t="s">
        <v>25</v>
      </c>
      <c r="C33" s="25">
        <v>8.2377260981912137</v>
      </c>
      <c r="D33" s="25">
        <v>8.5697674418604652</v>
      </c>
      <c r="E33" s="26">
        <v>0.10649350649350649</v>
      </c>
    </row>
    <row r="34" spans="2:5" x14ac:dyDescent="0.25">
      <c r="B34" s="24" t="s">
        <v>27</v>
      </c>
      <c r="C34" s="25">
        <v>8.1999999999999993</v>
      </c>
      <c r="D34" s="25">
        <v>8.5044510385756684</v>
      </c>
      <c r="E34" s="26">
        <v>0.12467532467532468</v>
      </c>
    </row>
    <row r="35" spans="2:5" x14ac:dyDescent="0.25">
      <c r="B35" s="24" t="s">
        <v>29</v>
      </c>
      <c r="C35" s="25">
        <v>8.1</v>
      </c>
      <c r="D35" s="25">
        <v>8.6592592592592599</v>
      </c>
      <c r="E35" s="26">
        <v>0.29870129870129869</v>
      </c>
    </row>
    <row r="36" spans="2:5" x14ac:dyDescent="0.25">
      <c r="B36" s="24" t="s">
        <v>31</v>
      </c>
      <c r="C36" s="25">
        <v>8.3000000000000007</v>
      </c>
      <c r="D36" s="25">
        <v>8.579545454545455</v>
      </c>
      <c r="E36" s="26">
        <v>8.5714285714285715E-2</v>
      </c>
    </row>
    <row r="37" spans="2:5" x14ac:dyDescent="0.25">
      <c r="B37" s="24" t="s">
        <v>33</v>
      </c>
      <c r="C37" s="25">
        <v>8.3000000000000007</v>
      </c>
      <c r="D37" s="25">
        <v>8.6903409090909083</v>
      </c>
      <c r="E37" s="26">
        <v>8.5714285714285715E-2</v>
      </c>
    </row>
    <row r="38" spans="2:5" x14ac:dyDescent="0.25">
      <c r="B38" s="24" t="s">
        <v>35</v>
      </c>
      <c r="C38" s="25">
        <v>8.1999999999999993</v>
      </c>
      <c r="D38" s="25">
        <v>8.6828571428571433</v>
      </c>
      <c r="E38" s="26">
        <v>9.0909090909090912E-2</v>
      </c>
    </row>
    <row r="39" spans="2:5" x14ac:dyDescent="0.25">
      <c r="B39" s="24" t="s">
        <v>37</v>
      </c>
      <c r="C39" s="25">
        <v>8.4</v>
      </c>
      <c r="D39" s="25">
        <v>8.8518518518518512</v>
      </c>
      <c r="E39" s="26">
        <v>8.8311688311688313E-2</v>
      </c>
    </row>
    <row r="40" spans="2:5" x14ac:dyDescent="0.25">
      <c r="B40" s="24" t="s">
        <v>39</v>
      </c>
      <c r="C40" s="25">
        <v>9.1999999999999993</v>
      </c>
      <c r="D40" s="25">
        <v>9.484330484330485</v>
      </c>
      <c r="E40" s="26">
        <v>8.8311688311688313E-2</v>
      </c>
    </row>
    <row r="41" spans="2:5" x14ac:dyDescent="0.25">
      <c r="B41" s="24" t="s">
        <v>41</v>
      </c>
      <c r="C41" s="25">
        <v>9</v>
      </c>
      <c r="D41" s="25">
        <v>9.4344023323615165</v>
      </c>
      <c r="E41" s="26">
        <v>0.10909090909090909</v>
      </c>
    </row>
    <row r="42" spans="2:5" x14ac:dyDescent="0.25">
      <c r="B42" s="24" t="s">
        <v>43</v>
      </c>
      <c r="C42" s="25">
        <v>9.1999999999999993</v>
      </c>
      <c r="D42" s="25">
        <v>9.4643874643874639</v>
      </c>
      <c r="E42" s="26">
        <v>8.8311688311688313E-2</v>
      </c>
    </row>
    <row r="43" spans="2:5" x14ac:dyDescent="0.25">
      <c r="B43" s="27" t="s">
        <v>50</v>
      </c>
      <c r="C43" s="13">
        <v>8.3000000000000007</v>
      </c>
      <c r="D43" s="28">
        <v>8.7898065476190474</v>
      </c>
      <c r="E43" s="29"/>
    </row>
    <row r="44" spans="2:5" x14ac:dyDescent="0.25">
      <c r="B44" s="6" t="s">
        <v>51</v>
      </c>
      <c r="C44" s="30">
        <v>10</v>
      </c>
      <c r="D44" s="30">
        <v>10</v>
      </c>
      <c r="E44" s="6"/>
    </row>
    <row r="45" spans="2:5" x14ac:dyDescent="0.25">
      <c r="B45" s="6" t="s">
        <v>52</v>
      </c>
      <c r="C45" s="30">
        <v>9</v>
      </c>
      <c r="D45" s="30">
        <v>9</v>
      </c>
      <c r="E45" s="6"/>
    </row>
    <row r="46" spans="2:5" x14ac:dyDescent="0.25">
      <c r="B46" s="6" t="s">
        <v>53</v>
      </c>
      <c r="C46" s="7">
        <v>2.0099999999999998</v>
      </c>
      <c r="D46" s="31">
        <v>1.6136903480263491</v>
      </c>
      <c r="E46" s="6"/>
    </row>
    <row r="47" spans="2:5" x14ac:dyDescent="0.25">
      <c r="B47" s="6" t="s">
        <v>54</v>
      </c>
      <c r="C47" s="32">
        <v>0.24199999999999999</v>
      </c>
      <c r="D47" s="33">
        <v>0.18358656010051325</v>
      </c>
      <c r="E47" s="6"/>
    </row>
  </sheetData>
  <sheetProtection algorithmName="SHA-512" hashValue="tOn9344CjOIFOM5SusMP84jgyDQv08KgTNA+KG2gDtnwHpYTJrgr478dU1EO3+rchRvDh1JhmCewlk8Y+5RgkQ==" saltValue="Bre6EYdki6fWKlySlILM2g==" spinCount="100000" sheet="1" objects="1" scenarios="1"/>
  <mergeCells count="3">
    <mergeCell ref="B2:H2"/>
    <mergeCell ref="A5:K5"/>
    <mergeCell ref="A7:K7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F46F1-CB9C-4F67-B482-FB4242C95A27}">
  <dimension ref="B1:AN29"/>
  <sheetViews>
    <sheetView workbookViewId="0">
      <selection activeCell="N14" sqref="N14"/>
    </sheetView>
  </sheetViews>
  <sheetFormatPr defaultRowHeight="15" x14ac:dyDescent="0.25"/>
  <cols>
    <col min="1" max="1" width="1.7109375" style="2" customWidth="1"/>
    <col min="2" max="2" width="9.140625" style="2"/>
    <col min="3" max="3" width="48.5703125" style="2" customWidth="1"/>
    <col min="4" max="4" width="8.7109375" style="2" bestFit="1" customWidth="1"/>
    <col min="5" max="16384" width="9.140625" style="2"/>
  </cols>
  <sheetData>
    <row r="1" spans="2:22" ht="21" customHeight="1" x14ac:dyDescent="0.25">
      <c r="B1" s="3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23.25" customHeight="1" x14ac:dyDescent="0.25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2:22" ht="21" x14ac:dyDescent="0.25">
      <c r="B3" s="3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x14ac:dyDescent="0.25"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3"/>
    </row>
    <row r="5" spans="2:22" ht="21" x14ac:dyDescent="0.25">
      <c r="B5" s="43" t="s">
        <v>55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2:22" x14ac:dyDescent="0.25">
      <c r="C6" s="3"/>
      <c r="D6" s="3"/>
      <c r="E6" s="3"/>
      <c r="F6" s="3"/>
      <c r="G6" s="3"/>
      <c r="H6" s="3"/>
    </row>
    <row r="7" spans="2:22" x14ac:dyDescent="0.25">
      <c r="B7" s="46" t="s">
        <v>12</v>
      </c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2:22" x14ac:dyDescent="0.25">
      <c r="B8" s="17" t="s">
        <v>13</v>
      </c>
      <c r="C8" s="18" t="s">
        <v>14</v>
      </c>
    </row>
    <row r="9" spans="2:22" x14ac:dyDescent="0.25">
      <c r="B9" s="19" t="s">
        <v>15</v>
      </c>
      <c r="C9" s="20" t="s">
        <v>16</v>
      </c>
      <c r="D9" s="21"/>
      <c r="E9" s="21"/>
      <c r="F9" s="21"/>
      <c r="G9" s="21"/>
      <c r="H9" s="21"/>
      <c r="I9" s="21"/>
      <c r="J9" s="21"/>
      <c r="K9" s="21"/>
      <c r="L9" s="21"/>
    </row>
    <row r="10" spans="2:22" x14ac:dyDescent="0.25">
      <c r="B10" s="17" t="s">
        <v>17</v>
      </c>
      <c r="C10" s="18" t="s">
        <v>18</v>
      </c>
    </row>
    <row r="11" spans="2:22" x14ac:dyDescent="0.25">
      <c r="B11" s="19" t="s">
        <v>19</v>
      </c>
      <c r="C11" s="20" t="s">
        <v>20</v>
      </c>
      <c r="D11" s="21"/>
      <c r="E11" s="21"/>
      <c r="F11" s="21"/>
      <c r="G11" s="21"/>
      <c r="H11" s="21"/>
      <c r="I11" s="21"/>
      <c r="J11" s="21"/>
      <c r="K11" s="21"/>
      <c r="L11" s="21"/>
    </row>
    <row r="12" spans="2:22" x14ac:dyDescent="0.25">
      <c r="B12" s="17" t="s">
        <v>21</v>
      </c>
      <c r="C12" s="18" t="s">
        <v>22</v>
      </c>
    </row>
    <row r="13" spans="2:22" x14ac:dyDescent="0.25">
      <c r="B13" s="19" t="s">
        <v>23</v>
      </c>
      <c r="C13" s="20" t="s">
        <v>24</v>
      </c>
      <c r="D13" s="21"/>
      <c r="E13" s="21"/>
      <c r="F13" s="21"/>
      <c r="G13" s="21"/>
      <c r="H13" s="21"/>
      <c r="I13" s="21"/>
      <c r="J13" s="21"/>
      <c r="K13" s="21"/>
      <c r="L13" s="21"/>
    </row>
    <row r="14" spans="2:22" x14ac:dyDescent="0.25">
      <c r="B14" s="17" t="s">
        <v>25</v>
      </c>
      <c r="C14" s="18" t="s">
        <v>26</v>
      </c>
    </row>
    <row r="15" spans="2:22" x14ac:dyDescent="0.25">
      <c r="B15" s="19" t="s">
        <v>27</v>
      </c>
      <c r="C15" s="20" t="s">
        <v>28</v>
      </c>
      <c r="D15" s="21"/>
      <c r="E15" s="21"/>
      <c r="F15" s="21"/>
      <c r="G15" s="21"/>
      <c r="H15" s="21"/>
      <c r="I15" s="21"/>
      <c r="J15" s="21"/>
      <c r="K15" s="21"/>
      <c r="L15" s="21"/>
    </row>
    <row r="16" spans="2:22" x14ac:dyDescent="0.25">
      <c r="B16" s="17" t="s">
        <v>29</v>
      </c>
      <c r="C16" s="18" t="s">
        <v>30</v>
      </c>
    </row>
    <row r="17" spans="2:40" x14ac:dyDescent="0.25">
      <c r="B17" s="19" t="s">
        <v>31</v>
      </c>
      <c r="C17" s="20" t="s">
        <v>32</v>
      </c>
      <c r="D17" s="21"/>
      <c r="E17" s="21"/>
      <c r="F17" s="21"/>
      <c r="G17" s="21"/>
      <c r="H17" s="21"/>
      <c r="I17" s="21"/>
      <c r="J17" s="21"/>
      <c r="K17" s="21"/>
      <c r="L17" s="21"/>
    </row>
    <row r="18" spans="2:40" x14ac:dyDescent="0.25">
      <c r="B18" s="17" t="s">
        <v>33</v>
      </c>
      <c r="C18" s="18" t="s">
        <v>34</v>
      </c>
    </row>
    <row r="19" spans="2:40" x14ac:dyDescent="0.25">
      <c r="B19" s="19" t="s">
        <v>35</v>
      </c>
      <c r="C19" s="20" t="s">
        <v>36</v>
      </c>
      <c r="D19" s="21"/>
      <c r="E19" s="21"/>
      <c r="F19" s="21"/>
      <c r="G19" s="21"/>
      <c r="H19" s="21"/>
      <c r="I19" s="21"/>
      <c r="J19" s="21"/>
      <c r="K19" s="21"/>
      <c r="L19" s="21"/>
    </row>
    <row r="20" spans="2:40" x14ac:dyDescent="0.25">
      <c r="B20" s="17" t="s">
        <v>37</v>
      </c>
      <c r="C20" s="18" t="s">
        <v>38</v>
      </c>
    </row>
    <row r="21" spans="2:40" x14ac:dyDescent="0.25">
      <c r="B21" s="19" t="s">
        <v>39</v>
      </c>
      <c r="C21" s="20" t="s">
        <v>40</v>
      </c>
      <c r="D21" s="21"/>
      <c r="E21" s="21"/>
      <c r="F21" s="21"/>
      <c r="G21" s="21"/>
      <c r="H21" s="21"/>
      <c r="I21" s="21"/>
      <c r="J21" s="21"/>
      <c r="K21" s="21"/>
      <c r="L21" s="21"/>
    </row>
    <row r="22" spans="2:40" x14ac:dyDescent="0.25">
      <c r="B22" s="17" t="s">
        <v>41</v>
      </c>
      <c r="C22" s="18" t="s">
        <v>42</v>
      </c>
    </row>
    <row r="23" spans="2:40" x14ac:dyDescent="0.25">
      <c r="B23" s="19" t="s">
        <v>43</v>
      </c>
      <c r="C23" s="20" t="s">
        <v>44</v>
      </c>
      <c r="D23" s="21"/>
      <c r="E23" s="21"/>
      <c r="F23" s="21"/>
      <c r="G23" s="21"/>
      <c r="H23" s="21"/>
      <c r="I23" s="21"/>
      <c r="J23" s="21"/>
      <c r="K23" s="21"/>
      <c r="L23" s="21"/>
    </row>
    <row r="24" spans="2:40" x14ac:dyDescent="0.25">
      <c r="B24" s="22" t="s">
        <v>45</v>
      </c>
      <c r="C24" s="2" t="s">
        <v>46</v>
      </c>
      <c r="D24" s="22"/>
    </row>
    <row r="26" spans="2:40" x14ac:dyDescent="0.25">
      <c r="C26" s="36" t="s">
        <v>56</v>
      </c>
      <c r="D26" s="37" t="s">
        <v>13</v>
      </c>
      <c r="E26" s="37" t="s">
        <v>45</v>
      </c>
      <c r="F26" s="37" t="s">
        <v>15</v>
      </c>
      <c r="G26" s="37" t="s">
        <v>45</v>
      </c>
      <c r="H26" s="37" t="s">
        <v>17</v>
      </c>
      <c r="I26" s="37" t="s">
        <v>45</v>
      </c>
      <c r="J26" s="37" t="s">
        <v>19</v>
      </c>
      <c r="K26" s="37" t="s">
        <v>45</v>
      </c>
      <c r="L26" s="37" t="s">
        <v>21</v>
      </c>
      <c r="M26" s="37" t="s">
        <v>45</v>
      </c>
      <c r="N26" s="37" t="s">
        <v>23</v>
      </c>
      <c r="O26" s="37" t="s">
        <v>45</v>
      </c>
      <c r="P26" s="37" t="s">
        <v>25</v>
      </c>
      <c r="Q26" s="37" t="s">
        <v>45</v>
      </c>
      <c r="R26" s="37" t="s">
        <v>27</v>
      </c>
      <c r="S26" s="37" t="s">
        <v>45</v>
      </c>
      <c r="T26" s="37" t="s">
        <v>29</v>
      </c>
      <c r="U26" s="37" t="s">
        <v>45</v>
      </c>
      <c r="V26" s="37" t="s">
        <v>31</v>
      </c>
      <c r="W26" s="37" t="s">
        <v>45</v>
      </c>
      <c r="X26" s="37" t="s">
        <v>33</v>
      </c>
      <c r="Y26" s="37" t="s">
        <v>45</v>
      </c>
      <c r="Z26" s="37" t="s">
        <v>35</v>
      </c>
      <c r="AA26" s="37" t="s">
        <v>45</v>
      </c>
      <c r="AB26" s="37" t="s">
        <v>37</v>
      </c>
      <c r="AC26" s="37" t="s">
        <v>45</v>
      </c>
      <c r="AD26" s="37" t="s">
        <v>39</v>
      </c>
      <c r="AE26" s="37" t="s">
        <v>45</v>
      </c>
      <c r="AF26" s="37" t="s">
        <v>41</v>
      </c>
      <c r="AG26" s="37" t="s">
        <v>45</v>
      </c>
      <c r="AH26" s="37" t="s">
        <v>43</v>
      </c>
      <c r="AI26" s="37" t="s">
        <v>45</v>
      </c>
      <c r="AJ26" s="37" t="s">
        <v>50</v>
      </c>
      <c r="AK26" s="37" t="s">
        <v>51</v>
      </c>
      <c r="AL26" s="37" t="s">
        <v>52</v>
      </c>
      <c r="AM26" s="37" t="s">
        <v>53</v>
      </c>
      <c r="AN26" s="37" t="s">
        <v>57</v>
      </c>
    </row>
    <row r="27" spans="2:40" x14ac:dyDescent="0.25">
      <c r="C27" s="38" t="s">
        <v>58</v>
      </c>
      <c r="D27" s="30">
        <v>8.5932203389830502</v>
      </c>
      <c r="E27" s="33">
        <v>4.8387096774193547E-2</v>
      </c>
      <c r="F27" s="30">
        <v>8.4871794871794872</v>
      </c>
      <c r="G27" s="33">
        <v>5.6451612903225805E-2</v>
      </c>
      <c r="H27" s="30">
        <v>8.7008547008547001</v>
      </c>
      <c r="I27" s="33">
        <v>5.6451612903225805E-2</v>
      </c>
      <c r="J27" s="30">
        <v>8.703389830508474</v>
      </c>
      <c r="K27" s="33">
        <v>4.8387096774193547E-2</v>
      </c>
      <c r="L27" s="30">
        <v>8.8017241379310338</v>
      </c>
      <c r="M27" s="33">
        <v>6.4516129032258063E-2</v>
      </c>
      <c r="N27" s="30">
        <v>8.8490566037735849</v>
      </c>
      <c r="O27" s="33">
        <v>0.14516129032258066</v>
      </c>
      <c r="P27" s="30">
        <v>8.601694915254237</v>
      </c>
      <c r="Q27" s="33">
        <v>4.8387096774193547E-2</v>
      </c>
      <c r="R27" s="30">
        <v>8.4786324786324787</v>
      </c>
      <c r="S27" s="33">
        <v>5.6451612903225805E-2</v>
      </c>
      <c r="T27" s="30">
        <v>8.568965517241379</v>
      </c>
      <c r="U27" s="33">
        <v>6.4516129032258063E-2</v>
      </c>
      <c r="V27" s="30">
        <v>8.4957983193277311</v>
      </c>
      <c r="W27" s="33">
        <v>4.0322580645161289E-2</v>
      </c>
      <c r="X27" s="30">
        <v>8.655462184873949</v>
      </c>
      <c r="Y27" s="33">
        <v>4.0322580645161289E-2</v>
      </c>
      <c r="Z27" s="30">
        <v>8.7118644067796609</v>
      </c>
      <c r="AA27" s="33">
        <v>4.8387096774193547E-2</v>
      </c>
      <c r="AB27" s="30">
        <v>8.8403361344537821</v>
      </c>
      <c r="AC27" s="33">
        <v>4.0322580645161289E-2</v>
      </c>
      <c r="AD27" s="30">
        <v>9.35</v>
      </c>
      <c r="AE27" s="33">
        <v>3.2258064516129031E-2</v>
      </c>
      <c r="AF27" s="30">
        <v>9.3559322033898304</v>
      </c>
      <c r="AG27" s="33">
        <v>4.8387096774193547E-2</v>
      </c>
      <c r="AH27" s="30">
        <v>9.3583333333333325</v>
      </c>
      <c r="AI27" s="33">
        <v>3.2258064516129031E-2</v>
      </c>
      <c r="AJ27" s="39">
        <v>8.7857142857142865</v>
      </c>
      <c r="AK27" s="39">
        <v>10</v>
      </c>
      <c r="AL27" s="39">
        <v>9.5</v>
      </c>
      <c r="AM27" s="40">
        <v>1.7484251417176744</v>
      </c>
      <c r="AN27" s="41">
        <v>0.19900773970770275</v>
      </c>
    </row>
    <row r="28" spans="2:40" x14ac:dyDescent="0.25">
      <c r="C28" s="38" t="s">
        <v>59</v>
      </c>
      <c r="D28" s="30">
        <v>9.3888888888888893</v>
      </c>
      <c r="E28" s="33">
        <v>0.23943661971830985</v>
      </c>
      <c r="F28" s="30">
        <v>8.9122807017543852</v>
      </c>
      <c r="G28" s="33">
        <v>0.19718309859154928</v>
      </c>
      <c r="H28" s="30">
        <v>9.3076923076923084</v>
      </c>
      <c r="I28" s="33">
        <v>0.26760563380281688</v>
      </c>
      <c r="J28" s="30">
        <v>9.365384615384615</v>
      </c>
      <c r="K28" s="33">
        <v>0.26760563380281688</v>
      </c>
      <c r="L28" s="30">
        <v>9.3703703703703702</v>
      </c>
      <c r="M28" s="33">
        <v>0.23943661971830985</v>
      </c>
      <c r="N28" s="30">
        <v>9.2950819672131146</v>
      </c>
      <c r="O28" s="33">
        <v>0.14084507042253522</v>
      </c>
      <c r="P28" s="30">
        <v>9.0317460317460316</v>
      </c>
      <c r="Q28" s="33">
        <v>0.11267605633802817</v>
      </c>
      <c r="R28" s="30">
        <v>9.15625</v>
      </c>
      <c r="S28" s="33">
        <v>9.8591549295774641E-2</v>
      </c>
      <c r="T28" s="30">
        <v>9.1304347826086953</v>
      </c>
      <c r="U28" s="33">
        <v>0.352112676056338</v>
      </c>
      <c r="V28" s="30">
        <v>9.2698412698412707</v>
      </c>
      <c r="W28" s="33">
        <v>0.11267605633802817</v>
      </c>
      <c r="X28" s="30">
        <v>9.3492063492063497</v>
      </c>
      <c r="Y28" s="33">
        <v>0.11267605633802817</v>
      </c>
      <c r="Z28" s="30">
        <v>9.387096774193548</v>
      </c>
      <c r="AA28" s="33">
        <v>0.12676056338028169</v>
      </c>
      <c r="AB28" s="30">
        <v>9.435483870967742</v>
      </c>
      <c r="AC28" s="33">
        <v>0.12676056338028169</v>
      </c>
      <c r="AD28" s="30">
        <v>9.4590163934426226</v>
      </c>
      <c r="AE28" s="33">
        <v>0.14084507042253522</v>
      </c>
      <c r="AF28" s="30">
        <v>9.454545454545455</v>
      </c>
      <c r="AG28" s="33">
        <v>0.22535211267605634</v>
      </c>
      <c r="AH28" s="30">
        <v>9.4262295081967213</v>
      </c>
      <c r="AI28" s="33">
        <v>0.14084507042253522</v>
      </c>
      <c r="AJ28" s="39">
        <v>9.2967741935483872</v>
      </c>
      <c r="AK28" s="39">
        <v>10</v>
      </c>
      <c r="AL28" s="39">
        <v>10</v>
      </c>
      <c r="AM28" s="40">
        <v>1.0672189155732839</v>
      </c>
      <c r="AN28" s="41">
        <v>0.11479453984306662</v>
      </c>
    </row>
    <row r="29" spans="2:40" x14ac:dyDescent="0.25">
      <c r="C29" s="38" t="s">
        <v>60</v>
      </c>
      <c r="D29" s="30">
        <v>8.2981366459627335</v>
      </c>
      <c r="E29" s="33">
        <v>0.15263157894736842</v>
      </c>
      <c r="F29" s="30">
        <v>8.067901234567902</v>
      </c>
      <c r="G29" s="33">
        <v>0.14736842105263157</v>
      </c>
      <c r="H29" s="30">
        <v>8.279503105590063</v>
      </c>
      <c r="I29" s="33">
        <v>0.15263157894736842</v>
      </c>
      <c r="J29" s="30">
        <v>8.5341614906832302</v>
      </c>
      <c r="K29" s="33">
        <v>0.15263157894736842</v>
      </c>
      <c r="L29" s="30">
        <v>8.2830188679245289</v>
      </c>
      <c r="M29" s="33">
        <v>0.16315789473684211</v>
      </c>
      <c r="N29" s="30">
        <v>8.4093959731543624</v>
      </c>
      <c r="O29" s="33">
        <v>0.21578947368421053</v>
      </c>
      <c r="P29" s="30">
        <v>8.3680981595092021</v>
      </c>
      <c r="Q29" s="33">
        <v>0.14210526315789473</v>
      </c>
      <c r="R29" s="30">
        <v>8.2564102564102573</v>
      </c>
      <c r="S29" s="33">
        <v>0.17894736842105263</v>
      </c>
      <c r="T29" s="30">
        <v>8.5555555555555554</v>
      </c>
      <c r="U29" s="33">
        <v>0.43157894736842106</v>
      </c>
      <c r="V29" s="30">
        <v>8.382352941176471</v>
      </c>
      <c r="W29" s="33">
        <v>0.10526315789473684</v>
      </c>
      <c r="X29" s="30">
        <v>8.4705882352941178</v>
      </c>
      <c r="Y29" s="33">
        <v>0.10526315789473684</v>
      </c>
      <c r="Z29" s="30">
        <v>8.4058823529411768</v>
      </c>
      <c r="AA29" s="33">
        <v>0.10526315789473684</v>
      </c>
      <c r="AB29" s="30">
        <v>8.6470588235294112</v>
      </c>
      <c r="AC29" s="33">
        <v>0.10526315789473684</v>
      </c>
      <c r="AD29" s="30">
        <v>9.5882352941176467</v>
      </c>
      <c r="AE29" s="33">
        <v>0.10526315789473684</v>
      </c>
      <c r="AF29" s="30">
        <v>9.4823529411764707</v>
      </c>
      <c r="AG29" s="33">
        <v>0.10526315789473684</v>
      </c>
      <c r="AH29" s="30">
        <v>9.552941176470588</v>
      </c>
      <c r="AI29" s="33">
        <v>0.10526315789473684</v>
      </c>
      <c r="AJ29" s="39">
        <v>8.6093385214007778</v>
      </c>
      <c r="AK29" s="39">
        <v>10</v>
      </c>
      <c r="AL29" s="39">
        <v>9</v>
      </c>
      <c r="AM29" s="40">
        <v>1.6369345258969055</v>
      </c>
      <c r="AN29" s="41">
        <v>0.19013476143699934</v>
      </c>
    </row>
  </sheetData>
  <sheetProtection algorithmName="SHA-512" hashValue="mCCATnVTVn68vCEQOkp8lYEAJeOh++N+m4FzQEYl+imQ8jofd/dAsQZuU9bPub3qV4TrIAvmax9XUgxH/BTHkg==" saltValue="UK2sitoHX1wc1a1VaEQpwQ==" spinCount="100000" sheet="1" objects="1" scenarios="1"/>
  <mergeCells count="2">
    <mergeCell ref="B5:V5"/>
    <mergeCell ref="B7:L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Representatividade</vt:lpstr>
      <vt:lpstr>Geral</vt:lpstr>
      <vt:lpstr>Cursos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JORY KALINOWSKI</dc:creator>
  <cp:lastModifiedBy>KATIA JORY KALINOWSKI</cp:lastModifiedBy>
  <dcterms:created xsi:type="dcterms:W3CDTF">2023-05-24T19:25:38Z</dcterms:created>
  <dcterms:modified xsi:type="dcterms:W3CDTF">2023-05-25T13:11:17Z</dcterms:modified>
</cp:coreProperties>
</file>