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EaD\"/>
    </mc:Choice>
  </mc:AlternateContent>
  <xr:revisionPtr revIDLastSave="0" documentId="13_ncr:1_{A9409EB0-7A19-43A7-9905-E6C57FB84EE4}" xr6:coauthVersionLast="47" xr6:coauthVersionMax="47" xr10:uidLastSave="{00000000-0000-0000-0000-000000000000}"/>
  <workbookProtection workbookAlgorithmName="SHA-512" workbookHashValue="9jli7btRAbs+55FbFC8gXsJZCuEqpZbFCVwaOV0S3nL7jhhkEy/vySCHtqeWe+2zTt87zIZStRqbPSkjKMzt7A==" workbookSaltValue="mviV/Duk39T47i/Qk264Ug==" workbookSpinCount="100000" lockStructure="1"/>
  <bookViews>
    <workbookView xWindow="-120" yWindow="-120" windowWidth="29040" windowHeight="15840" xr2:uid="{8CCF46E9-442D-4061-8756-56C0A26749ED}"/>
  </bookViews>
  <sheets>
    <sheet name="Representatividade" sheetId="1" r:id="rId1"/>
    <sheet name="Resultados Gerais" sheetId="2" r:id="rId2"/>
    <sheet name="Resultados Escolas" sheetId="3" r:id="rId3"/>
    <sheet name="Resultados Curs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4" l="1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G136" i="1"/>
  <c r="F136" i="1"/>
  <c r="D136" i="1"/>
  <c r="C136" i="1"/>
  <c r="E135" i="1"/>
  <c r="E134" i="1"/>
  <c r="E133" i="1"/>
  <c r="E132" i="1"/>
  <c r="E131" i="1"/>
  <c r="E130" i="1"/>
  <c r="E129" i="1"/>
  <c r="E128" i="1"/>
  <c r="E127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<sst xmlns="http://schemas.openxmlformats.org/spreadsheetml/2006/main" count="705" uniqueCount="342">
  <si>
    <t xml:space="preserve">                                  Pesquisa sobre as Disciplinas – EaD - Módulo  B – Fases I e II – 2022</t>
  </si>
  <si>
    <t>REPRESENTATIVIDADE</t>
  </si>
  <si>
    <t>Obs.: a quantidade de cursos vinculados às pesquisas, variou entre uma fase e outra.</t>
  </si>
  <si>
    <t>CURSO</t>
  </si>
  <si>
    <t>FASE I</t>
  </si>
  <si>
    <t>FASE II</t>
  </si>
  <si>
    <t>Ativos</t>
  </si>
  <si>
    <t>Participantes</t>
  </si>
  <si>
    <t>Representatividade</t>
  </si>
  <si>
    <t xml:space="preserve">BACHARELADO EM ADMINISTRAÇÃO </t>
  </si>
  <si>
    <t xml:space="preserve">BACHARELADO EM ADMINISTRAÇÃO PÚBLICA </t>
  </si>
  <si>
    <t xml:space="preserve">BACHARELADO EM ARQUITETURA E URBANISMO </t>
  </si>
  <si>
    <t xml:space="preserve">BACHARELADO EM ARTES VISUAIS </t>
  </si>
  <si>
    <t xml:space="preserve">BACHARELADO EM CIÊNCIA POLÍTICA </t>
  </si>
  <si>
    <t xml:space="preserve">BACHARELADO EM CIÊNCIAS BIOLÓGICAS </t>
  </si>
  <si>
    <t xml:space="preserve">BACHARELADO EM CIÊNCIAS CONTÁBEIS </t>
  </si>
  <si>
    <t xml:space="preserve">BACHARELADO EM CIÊNCIAS ECONÔMICAS </t>
  </si>
  <si>
    <t xml:space="preserve">BACHARELADO EM COMUNICAÇÃO SOCIAL: PUBLICIDADE E PROPAGANDA </t>
  </si>
  <si>
    <t xml:space="preserve">BACHARELADO EM EDUCAÇÃO FÍSICA </t>
  </si>
  <si>
    <t xml:space="preserve">BACHARELADO EM ENGENHARIA AGRONÔMICA </t>
  </si>
  <si>
    <t xml:space="preserve">BACHARELADO EM ENGENHARIA AMBIENTAL </t>
  </si>
  <si>
    <t xml:space="preserve">BACHARELADO EM ENGENHARIA BIOMÉDICA </t>
  </si>
  <si>
    <t xml:space="preserve">BACHARELADO EM ENGENHARIA CIVIL </t>
  </si>
  <si>
    <t xml:space="preserve">BACHARELADO EM ENGENHARIA DA COMPUTAÇÃO  </t>
  </si>
  <si>
    <t xml:space="preserve">BACHARELADO EM ENGENHARIA DE PRODUÇÃO  </t>
  </si>
  <si>
    <t xml:space="preserve">BACHARELADO EM ENGENHARIA DE SOFTWARE </t>
  </si>
  <si>
    <t>BACHARELADO EM ENGENHARIA ELÉTRICA -  DISTÂNCIA</t>
  </si>
  <si>
    <t xml:space="preserve">BACHARELADO EM FILOSOFIA </t>
  </si>
  <si>
    <t xml:space="preserve">BACHARELADO EM FÍSICA </t>
  </si>
  <si>
    <t xml:space="preserve">BACHARELADO EM GEOGRAFIA </t>
  </si>
  <si>
    <t xml:space="preserve">BACHARELADO EM GERONTOLOGIA </t>
  </si>
  <si>
    <t xml:space="preserve">BACHARELADO EM HISTÓRIA </t>
  </si>
  <si>
    <t xml:space="preserve">BACHARELADO EM JORNALISMO </t>
  </si>
  <si>
    <t xml:space="preserve">BACHARELADO EM LETRAS </t>
  </si>
  <si>
    <t xml:space="preserve">BACHARELADO EM MATEMÁTICA </t>
  </si>
  <si>
    <t xml:space="preserve">BACHARELADO EM PSICANÁLISE </t>
  </si>
  <si>
    <t xml:space="preserve">BACHARELADO EM PSICOPEDAGOGIA </t>
  </si>
  <si>
    <t xml:space="preserve">BACHARELADO EM QUÍMICA </t>
  </si>
  <si>
    <t xml:space="preserve">BACHARELADO EM RELAÇÕES INTERNACIONAIS </t>
  </si>
  <si>
    <t xml:space="preserve">BACHARELADO EM SERVIÇO SOCIAL </t>
  </si>
  <si>
    <t xml:space="preserve">BACHARELADO EM SOCIOLOGIA </t>
  </si>
  <si>
    <t xml:space="preserve">BACHARELADO EM TEOLOGIA </t>
  </si>
  <si>
    <t xml:space="preserve">BACHARELADO EM TEOLOGIA: DOUTRINA CATÓLICA </t>
  </si>
  <si>
    <t xml:space="preserve">BACHARELADO INTERDISCIPLINAR EM SAÚDE </t>
  </si>
  <si>
    <t xml:space="preserve">LICENCIATURA EM ARTES VISUAIS </t>
  </si>
  <si>
    <t xml:space="preserve">LICENCIATURA EM ARTES VISUAIS: SEGUNDA LICENCIATURA </t>
  </si>
  <si>
    <t xml:space="preserve">LICENCIATURA EM CIÊNCIAS BIOLÓGICAS </t>
  </si>
  <si>
    <t xml:space="preserve">LICENCIATURA EM CIÊNCIAS DA RELIGIÃO </t>
  </si>
  <si>
    <t xml:space="preserve">LICENCIATURA EM EDUCAÇÃO ESPECIAL </t>
  </si>
  <si>
    <t xml:space="preserve">LICENCIATURA EM EDUCAÇÃO FÍSICA </t>
  </si>
  <si>
    <t xml:space="preserve">LICENCIATURA EM FILOSOFIA </t>
  </si>
  <si>
    <t xml:space="preserve">LICENCIATURA EM FILOSOFIA: SEGUNDA LICENCIATURA </t>
  </si>
  <si>
    <t xml:space="preserve">LICENCIATURA EM FÍSICA </t>
  </si>
  <si>
    <t xml:space="preserve">LICENCIATURA EM GEOGRAFIA </t>
  </si>
  <si>
    <t xml:space="preserve">LICENCIATURA EM GEOGRAFIA: SEGUNDA LICENCIATURA </t>
  </si>
  <si>
    <t xml:space="preserve">LICENCIATURA EM HISTÓRIA </t>
  </si>
  <si>
    <t xml:space="preserve">LICENCIATURA EM HISTÓRIA: SEGUNDA LICENCIATURA </t>
  </si>
  <si>
    <t xml:space="preserve">LICENCIATURA EM LETRAS </t>
  </si>
  <si>
    <t xml:space="preserve">LICENCIATURA EM LETRAS - INGLÊS </t>
  </si>
  <si>
    <t xml:space="preserve">LICENCIATURA EM LETRAS: SEGUNDA LICENCIATURA </t>
  </si>
  <si>
    <t xml:space="preserve">LICENCIATURA EM MATEMÁTICA </t>
  </si>
  <si>
    <t xml:space="preserve">LICENCIATURA EM MATEMÁTICA: SEGUNDA LICENCIATURA </t>
  </si>
  <si>
    <t xml:space="preserve">LICENCIATURA EM MÚSICA </t>
  </si>
  <si>
    <t xml:space="preserve">LICENCIATURA EM PEDAGOGIA </t>
  </si>
  <si>
    <t xml:space="preserve">LICENCIATURA EM PEDAGOGIA: SEGUNDA LICENCIATURA </t>
  </si>
  <si>
    <t xml:space="preserve">LICENCIATURA EM PSICOPEDAGOGIA </t>
  </si>
  <si>
    <t xml:space="preserve">LICENCIATURA EM QUÍMICA </t>
  </si>
  <si>
    <t xml:space="preserve">LICENCIATURA EM SOCIOLOGIA </t>
  </si>
  <si>
    <t xml:space="preserve">LICENCIATURA EM SOCIOLOGIA: SEGUNDA LICENCIATURA </t>
  </si>
  <si>
    <t xml:space="preserve">TECNOLOGIA EM ADMINISTRAÇÃO RURAL </t>
  </si>
  <si>
    <t xml:space="preserve">TECNOLOGIA EM AGENTE COMUNITÁRIO EM SAÚDE E ENDEMIAS </t>
  </si>
  <si>
    <t xml:space="preserve">TECNOLOGIA EM AGRICULTURA </t>
  </si>
  <si>
    <t xml:space="preserve">TECNOLOGIA EM AGRONOMIA </t>
  </si>
  <si>
    <t xml:space="preserve">TECNOLOGIA EM ANÁLISE E DESENVOLVIMENTO DE SISTEMAS </t>
  </si>
  <si>
    <t xml:space="preserve">TECNOLOGIA EM ASSESSORIA EXECUTIVA DIGITAL </t>
  </si>
  <si>
    <t xml:space="preserve">TECNOLOGIA EM AUDITORIA EM SAÚDE </t>
  </si>
  <si>
    <t xml:space="preserve">TECNOLOGIA EM AUTOMAÇÃO INDUSTRIAL </t>
  </si>
  <si>
    <t xml:space="preserve">TECNOLOGIA EM BLOCKCHAIN,CRIPTOMOEDAS E FINANÇAS NA ERA DIGITAL </t>
  </si>
  <si>
    <t xml:space="preserve">TECNOLOGIA EM CIÊNCIA DE DADOS </t>
  </si>
  <si>
    <t xml:space="preserve">TECNOLOGIA EM COACHING E DESENVOLVIMENTO HUMANO </t>
  </si>
  <si>
    <t xml:space="preserve">TECNOLOGIA EM COMÉRCIO EXTERIOR </t>
  </si>
  <si>
    <t xml:space="preserve">TECNOLOGIA EM COMUNICAÇÃO INSTITUCIONAL </t>
  </si>
  <si>
    <t xml:space="preserve">TECNOLOGIA EM DESENVOLVIMENTO DE APLICATIVOS PARA DISPOSITIVOS MÓVEIS </t>
  </si>
  <si>
    <t xml:space="preserve">TECNOLOGIA EM DESIGN DE ANIMAÇÃO </t>
  </si>
  <si>
    <t xml:space="preserve">TECNOLOGIA EM DESIGN DE GAMES </t>
  </si>
  <si>
    <t xml:space="preserve">TECNOLOGIA EM DESIGN DE INTERIORES </t>
  </si>
  <si>
    <t xml:space="preserve">TECNOLOGIA EM DESIGN DE MODA </t>
  </si>
  <si>
    <t xml:space="preserve">TECNOLOGIA EM DESIGN EDITORIAL </t>
  </si>
  <si>
    <t xml:space="preserve">TECNOLOGIA EM DESIGN GRÁFICO </t>
  </si>
  <si>
    <t xml:space="preserve">TECNOLOGIA EM EDUCADOR SOCIAL </t>
  </si>
  <si>
    <t xml:space="preserve">TECNOLOGIA EM ESTÉTICA E COSMÉTICA </t>
  </si>
  <si>
    <t>--</t>
  </si>
  <si>
    <t xml:space="preserve">TECNOLOGIA EM GASTRONOMIA </t>
  </si>
  <si>
    <t xml:space="preserve">TECNOLOGIA EM GERONTOLOGIA  </t>
  </si>
  <si>
    <t xml:space="preserve">TECNOLOGIA EM GESTÃO AMBIENTAL </t>
  </si>
  <si>
    <t xml:space="preserve">TECNOLOGIA EM GESTÃO COMERCIAL </t>
  </si>
  <si>
    <t xml:space="preserve">TECNOLOGIA EM GESTÃO DA PRODUÇÃO INDUSTRIAL </t>
  </si>
  <si>
    <t xml:space="preserve">TECNOLOGIA EM GESTÃO DA QUALIDADE </t>
  </si>
  <si>
    <t xml:space="preserve">TECNOLOGIA EM GESTÃO DA SEGURANÇA E DEFESA CIBERNÉTICA </t>
  </si>
  <si>
    <t xml:space="preserve">TECNOLOGIA EM GESTÃO DA TECNOLOGIA DA INFORMAÇÃO </t>
  </si>
  <si>
    <t xml:space="preserve">TECNOLOGIA EM GESTÃO DE MÍDIAS SOCIAIS </t>
  </si>
  <si>
    <t xml:space="preserve">TECNOLOGIA EM GESTÃO DE ORGANIZAÇÕES DO TERCEIRO SETOR </t>
  </si>
  <si>
    <t xml:space="preserve">TECNOLOGIA EM GESTÃO DE PARTIDOS POLÍTICOS </t>
  </si>
  <si>
    <t xml:space="preserve">TECNOLOGIA EM GESTÃO DE RECURSOS HUMANOS </t>
  </si>
  <si>
    <t xml:space="preserve">TECNOLOGIA EM GESTÃO DE SEGURANÇA PRIVADA </t>
  </si>
  <si>
    <t xml:space="preserve">TECNOLOGIA EM GESTÃO DE STARTUPS E EMPREENDEDORISMO DIGITAL </t>
  </si>
  <si>
    <t xml:space="preserve">TECNOLOGIA EM GESTÃO DE TURISMO </t>
  </si>
  <si>
    <t xml:space="preserve">TECNOLOGIA EM GESTÃO DO E-COMMERCE E SISTEMAS LOGÍSTICOS </t>
  </si>
  <si>
    <t xml:space="preserve">TECNOLOGIA EM GESTÃO DO TRÂNSITO E MOBILIDADE URBANA </t>
  </si>
  <si>
    <t xml:space="preserve">TECNOLOGIA EM GESTÃO EM SAÚDE PÚBLICA </t>
  </si>
  <si>
    <t xml:space="preserve">TECNOLOGIA EM GESTÃO EM VIGILÂNCIA EM SAÚDE </t>
  </si>
  <si>
    <t xml:space="preserve">TECNOLOGIA EM GESTÃO EMPREENDEDORA DE SERVIÇOS </t>
  </si>
  <si>
    <t xml:space="preserve">TECNOLOGIA EM GESTÃO ESTRATÉGICA EMPRESARIAL </t>
  </si>
  <si>
    <t xml:space="preserve">TECNOLOGIA EM GESTÃO FINANCEIRA </t>
  </si>
  <si>
    <t xml:space="preserve">TECNOLOGIA EM GESTÃO HOSPITALAR </t>
  </si>
  <si>
    <t xml:space="preserve">TECNOLOGIA EM GESTÃO PÚBLICA </t>
  </si>
  <si>
    <t xml:space="preserve">TECNOLOGIA EM GLOBAL TRADING: NEGÓCIOS, LOGÍSTICA E FINANÇAS </t>
  </si>
  <si>
    <t xml:space="preserve">TECNOLOGIA EM INVESTIGAÇÃO PROFISSIONAL </t>
  </si>
  <si>
    <t xml:space="preserve">TECNOLOGIA EM LOGÍSTICA </t>
  </si>
  <si>
    <t xml:space="preserve">TECNOLOGIA EM MARKETING </t>
  </si>
  <si>
    <t xml:space="preserve">TECNOLOGIA EM MARKETING DIGITAL </t>
  </si>
  <si>
    <t xml:space="preserve">TECNOLOGIA EM MECATRÔNICA AUTOMOTIVA </t>
  </si>
  <si>
    <t xml:space="preserve">TECNOLOGIA EM MEDIAÇÃO, CONCILIAÇÃO E ARBITRAGEM </t>
  </si>
  <si>
    <t xml:space="preserve">TECNOLOGIA EM NEGÓCIOS DIGITAIS </t>
  </si>
  <si>
    <t xml:space="preserve">TECNOLOGIA EM NEGÓCIOS IMOBILIÁRIOS </t>
  </si>
  <si>
    <t xml:space="preserve">TECNOLOGIA EM PAISAGISMO E JARDINAGEM </t>
  </si>
  <si>
    <t xml:space="preserve">TECNOLOGIA EM PODOLOGIA </t>
  </si>
  <si>
    <t xml:space="preserve">TECNOLOGIA EM PRÁTICAS INTEGRATIVAS E COMPLEMENTARES </t>
  </si>
  <si>
    <t xml:space="preserve">TECNOLOGIA EM PROCESSOS GERENCIAIS </t>
  </si>
  <si>
    <t xml:space="preserve">TECNOLOGIA EM PROCESSOS QUÍMICOS </t>
  </si>
  <si>
    <t xml:space="preserve">TECNOLOGIA EM REDES DE COMPUTADORES </t>
  </si>
  <si>
    <t xml:space="preserve">TECNOLOGIA EM SANEAMENTO AMBIENTAL </t>
  </si>
  <si>
    <t xml:space="preserve">TECNOLOGIA EM SECRETARIADO </t>
  </si>
  <si>
    <t xml:space="preserve">TECNOLOGIA EM SEGURANÇA PÚBLICA </t>
  </si>
  <si>
    <t xml:space="preserve">TECNOLOGIA EM SERVIÇOS JURÍDICOS E NOTARIAIS </t>
  </si>
  <si>
    <t xml:space="preserve">TECNOLOGIA EM VAREJO DIGITAL </t>
  </si>
  <si>
    <t>TOTAL</t>
  </si>
  <si>
    <t xml:space="preserve">                   Pesquisa sobre as Disciplinas – EaD - Módulo B – Fases I e II – 2022</t>
  </si>
  <si>
    <t>RESULTADOS GERAIS</t>
  </si>
  <si>
    <t>Total de Respostas</t>
  </si>
  <si>
    <t>QUESITOS</t>
  </si>
  <si>
    <t>Mód. A</t>
  </si>
  <si>
    <t>NTCA (%)</t>
  </si>
  <si>
    <t>Mód. B</t>
  </si>
  <si>
    <t>Desempenho do professor na apresentação dos conteúdos da disciplina nas aulas gravadas.</t>
  </si>
  <si>
    <t>Utilização de recursos nas aulas gravadas (quadro branco, exemplos, ilustrações, vídeos, etc.), que facilitem a aprendizagem.</t>
  </si>
  <si>
    <t>Atualidade dos conteúdos e exemplos apresentados na aula gravada.</t>
  </si>
  <si>
    <t>Qualidade da imagem e do áudio da aula gravada.</t>
  </si>
  <si>
    <t>Como você avalia o material escrito (texto), dos roteiros de estudo da disciplina no Univirtus?</t>
  </si>
  <si>
    <t>Como você avalia o livro da disciplina?</t>
  </si>
  <si>
    <t>Suas dúvidas sobre o conteúdo da disciplina, foram respondidas pelo canal da Tutoria no Univirtus?</t>
  </si>
  <si>
    <t>As APOLs da disciplina contribuíram para seu aprendizado?</t>
  </si>
  <si>
    <t>As provas objetivas e discursivas possuem enunciados claros.</t>
  </si>
  <si>
    <t>O conteúdo das provas objetivas e discursivas é compatível com os temas estudados na disciplina.</t>
  </si>
  <si>
    <t>As atividades práticas da disciplina contribuíram para o seu aprendizado?</t>
  </si>
  <si>
    <t>Média Geral</t>
  </si>
  <si>
    <t>Moda</t>
  </si>
  <si>
    <t>Mediana</t>
  </si>
  <si>
    <t>Desvio Padrão</t>
  </si>
  <si>
    <t>Coeficiente de Variação</t>
  </si>
  <si>
    <t>O material didático dessa disciplina foi suficiente para você estudar?</t>
  </si>
  <si>
    <t>Mód. A (%)</t>
  </si>
  <si>
    <t>Mód. B (%)</t>
  </si>
  <si>
    <t>Sim</t>
  </si>
  <si>
    <t>Não</t>
  </si>
  <si>
    <t>Total</t>
  </si>
  <si>
    <t xml:space="preserve"> Pesquisa sobre as Disciplinas – EaD - Módulo B – Fases I e II – 2022</t>
  </si>
  <si>
    <t>RESULTADOS POR ESCOLA</t>
  </si>
  <si>
    <t>Escolas</t>
  </si>
  <si>
    <t>(%)</t>
  </si>
  <si>
    <t>Média</t>
  </si>
  <si>
    <t>DP</t>
  </si>
  <si>
    <t>CV</t>
  </si>
  <si>
    <t>ESCOLA SUPERIOR DE EDUCAÇÃO</t>
  </si>
  <si>
    <t>ESCOLA SUPERIOR DE GESTÃO, COMUNICAÇÃO E NEGÓCIOS</t>
  </si>
  <si>
    <t>ESCOLA SUPERIOR DE GESTÃO PÚBLICA, POLÍTICA, JURÍDICA E SEGURANÇA</t>
  </si>
  <si>
    <t>ESCOLA SUPERIOR DE LÍNGUAS</t>
  </si>
  <si>
    <t>ESCOLA SUPERIOR DE SAÚDE ÚNICA</t>
  </si>
  <si>
    <t>ESCOLA SUPERIOR POLITÉCNICA UNINTER</t>
  </si>
  <si>
    <t>Q1</t>
  </si>
  <si>
    <t>Q2</t>
  </si>
  <si>
    <t xml:space="preserve">Utilização de recursos nas aulas gravadas (quadro branco, exemplos, ilustrações, vídeos, etc.), que facilitem a aprendizagem. </t>
  </si>
  <si>
    <t>Q3</t>
  </si>
  <si>
    <t xml:space="preserve">Atualidade dos conteúdos e exemplos apresentados na aula gravada. </t>
  </si>
  <si>
    <t>Q4</t>
  </si>
  <si>
    <t>Q5</t>
  </si>
  <si>
    <t>Q6</t>
  </si>
  <si>
    <t>Q7</t>
  </si>
  <si>
    <t>Q8</t>
  </si>
  <si>
    <t>Q9</t>
  </si>
  <si>
    <t>Q10</t>
  </si>
  <si>
    <t>Q11</t>
  </si>
  <si>
    <t>Q1 - NTC(%)</t>
  </si>
  <si>
    <t>Q2 - NTC(%)</t>
  </si>
  <si>
    <t>Q3 - NTC(%)</t>
  </si>
  <si>
    <t>Q4 - NTC(%)</t>
  </si>
  <si>
    <t>Q5 - NTC(%)</t>
  </si>
  <si>
    <t>Q6 - NTC(%)</t>
  </si>
  <si>
    <t>Q7 - NTC(%)</t>
  </si>
  <si>
    <t>Q8 - NTC(%)</t>
  </si>
  <si>
    <t>Q9 - NTC(%)</t>
  </si>
  <si>
    <t>Q10 - NTC(%)</t>
  </si>
  <si>
    <t>Q11 - NTC(%)</t>
  </si>
  <si>
    <t>Media</t>
  </si>
  <si>
    <t>Sim (%)</t>
  </si>
  <si>
    <t>Não (%)</t>
  </si>
  <si>
    <t>RESULTADOS POR CURSO</t>
  </si>
  <si>
    <t>Cursos</t>
  </si>
  <si>
    <t>Proporção/Total*</t>
  </si>
  <si>
    <t>Desvio</t>
  </si>
  <si>
    <t>BACH. EM ADMINISTRAÇÃO</t>
  </si>
  <si>
    <t>BACH. EM ADMINISTRAÇÃO PÚBLICA</t>
  </si>
  <si>
    <t>BACH. EM ARQUITETURA E URBANISMO</t>
  </si>
  <si>
    <t>BACH. EM ARTES VISUAIS</t>
  </si>
  <si>
    <t>BACH. EM CIÊNCIA POLÍTICA</t>
  </si>
  <si>
    <t>BACH. EM CIÊNCIAS BIOLÓGICAS</t>
  </si>
  <si>
    <t>BACH. EM CIÊNCIAS CONTÁBEIS</t>
  </si>
  <si>
    <t>BACH. EM CIÊNCIAS ECONÔMICAS</t>
  </si>
  <si>
    <t>BACH. EM COMUNICAÇÃO SOCIAL: PUBLICIDADE E PROPAGANDA</t>
  </si>
  <si>
    <t>BACH. EM EDUCAÇÃO FÍSICA</t>
  </si>
  <si>
    <t>BACH. EM ENGENHARIA AGRONÔMICA</t>
  </si>
  <si>
    <t>BACH. EM ENGENHARIA AMBIENTAL</t>
  </si>
  <si>
    <t>BACH. EM ENGENHARIA BIOMÉDICA</t>
  </si>
  <si>
    <t>BACH. EM ENGENHARIA CIVIL</t>
  </si>
  <si>
    <t>BACH. EM ENGENHARIA DA COMPUTAÇÃO</t>
  </si>
  <si>
    <t>BACH. EM ENGENHARIA DE PRODUÇÃO</t>
  </si>
  <si>
    <t>BACH. EM ENGENHARIA DE SOFTWARE</t>
  </si>
  <si>
    <t>BACH. EM ENGENHARIA ELÉTRICA</t>
  </si>
  <si>
    <t>BACH. EM FILOSOFIA</t>
  </si>
  <si>
    <t>BACH. EM FÍSICA</t>
  </si>
  <si>
    <t>BACH. EM GEOGRAFIA</t>
  </si>
  <si>
    <t>BACH. EM GERONTOLOGIA</t>
  </si>
  <si>
    <t>BACH. EM HISTÓRIA</t>
  </si>
  <si>
    <t>BACH. EM JORNALISMO</t>
  </si>
  <si>
    <t>BACH. EM LETRAS</t>
  </si>
  <si>
    <t>BACH. EM MATEMÁTICA</t>
  </si>
  <si>
    <t>BACH. EM PSICANÁLISE</t>
  </si>
  <si>
    <t>BACH. EM PSICOPEDAGOGIA</t>
  </si>
  <si>
    <t>BACH. EM QUÍMICA</t>
  </si>
  <si>
    <t>BACH. EM RELAÇÕES INTERNACIONAIS</t>
  </si>
  <si>
    <t>BACH. EM SERVIÇO SOCIAL</t>
  </si>
  <si>
    <t>BACH. EM SOCIOLOGIA</t>
  </si>
  <si>
    <t>BACH. EM TEOLOGIA</t>
  </si>
  <si>
    <t>BACH. EM TEOLOGIA: DOUTRINA CATÓLICA</t>
  </si>
  <si>
    <t>BACH. EM TEOLOGIA: TEOLOGIA BÍBLICA INTERCONFESSIONAL</t>
  </si>
  <si>
    <t>BACH. INTERDISCIPLINAR EM SAÚDE</t>
  </si>
  <si>
    <t>LIC. EM ARTES VISUAIS</t>
  </si>
  <si>
    <t>LIC. EM ARTES VISUAIS: SEGUNDA LIC.</t>
  </si>
  <si>
    <t>LIC. EM CIÊNCIAS BIOLÓGICAS</t>
  </si>
  <si>
    <t>LIC. EM CIÊNCIAS DA RELIGIÃO</t>
  </si>
  <si>
    <t>LIC. EM EDUCAÇÃO ESPECIAL</t>
  </si>
  <si>
    <t>LIC. EM EDUCAÇÃO FÍSICA</t>
  </si>
  <si>
    <t>LIC. EM FILOSOFIA</t>
  </si>
  <si>
    <t>LIC. EM FILOSOFIA: SEGUNDA LIC.</t>
  </si>
  <si>
    <t>LIC. EM FÍSICA</t>
  </si>
  <si>
    <t>LIC. EM GEOGRAFIA</t>
  </si>
  <si>
    <t>LIC. EM GEOGRAFIA: SEGUNDA LIC.</t>
  </si>
  <si>
    <t>LIC. EM HISTÓRIA</t>
  </si>
  <si>
    <t>LIC. EM HISTÓRIA: SEGUNDA LIC.</t>
  </si>
  <si>
    <t>LIC. EM LETRAS</t>
  </si>
  <si>
    <t>LIC. EM LETRAS - INGLÊS</t>
  </si>
  <si>
    <t>LIC. EM LETRAS: SEGUNDA LIC.</t>
  </si>
  <si>
    <t>LIC. EM MATEMÁTICA</t>
  </si>
  <si>
    <t>LIC. EM MATEMÁTICA: SEGUNDA LIC.</t>
  </si>
  <si>
    <t>LIC. EM MÚSICA</t>
  </si>
  <si>
    <t>LIC. EM PEDAGOGIA</t>
  </si>
  <si>
    <t>LIC. EM PEDAGOGIA: SEGUNDA LIC.</t>
  </si>
  <si>
    <t>LIC. EM PSICOPEDAGOGIA</t>
  </si>
  <si>
    <t>LIC. EM QUÍMICA</t>
  </si>
  <si>
    <t>LIC. EM SOCIOLOGIA</t>
  </si>
  <si>
    <t>LIC. EM SOCIOLOGIA: SEGUNDA LIC.</t>
  </si>
  <si>
    <t>TEC. EM ADMINISTRAÇÃO RURAL</t>
  </si>
  <si>
    <t>TEC. EM AGENTE COMUNITÁRIO EM SAÚDE E ENDEMIAS</t>
  </si>
  <si>
    <t>TEC. EM AGRICULTURA</t>
  </si>
  <si>
    <t>TEC. EM AGRONOMIA</t>
  </si>
  <si>
    <t>TEC. EM ANÁLISE E DESENVOLVIMENTO DE SISTEMAS</t>
  </si>
  <si>
    <t>TEC. EM ASSESSORIA EXECUTIVA DIGITAL</t>
  </si>
  <si>
    <t>TEC. EM AUDITORIA EM SAÚDE</t>
  </si>
  <si>
    <t>TEC. EM AUTOMAÇÃO INDUSTRIAL</t>
  </si>
  <si>
    <t>TEC. EM BLOCKCHAIN,CRIPTOMOEDAS E FINANÇAS NA ERA DIGITAL</t>
  </si>
  <si>
    <t>TEC. EM CIÊNCIA DE DADOS</t>
  </si>
  <si>
    <t>TEC. EM COACHING E DESENVOLVIMENTO HUMANO</t>
  </si>
  <si>
    <t>TEC. EM COMUNICAÇÃO INSTITUCIONAL</t>
  </si>
  <si>
    <t>TEC. EM COMÉRCIO EXTERIOR</t>
  </si>
  <si>
    <t>TEC. EM DESENVOLVIMENTO DE APLICATIVOS PARA DISPOSITIVOS MÓVEIS</t>
  </si>
  <si>
    <t>TEC. EM DESIGN DE ANIMAÇÃO</t>
  </si>
  <si>
    <t>TEC. EM DESIGN DE GAMES</t>
  </si>
  <si>
    <t>TEC. EM DESIGN DE INTERIORES</t>
  </si>
  <si>
    <t>TEC. EM DESIGN DE MODA</t>
  </si>
  <si>
    <t>TEC. EM DESIGN EDITORIAL</t>
  </si>
  <si>
    <t>TEC. EM DESIGN GRÁFICO</t>
  </si>
  <si>
    <t>TEC. EM EDUCADOR SOCIAL</t>
  </si>
  <si>
    <t>TEC. EM ESTÉTICA E COSMÉTICA</t>
  </si>
  <si>
    <t>TEC. EM GASTRONOMIA</t>
  </si>
  <si>
    <t xml:space="preserve">TEC. EM GERONTOLOGIA </t>
  </si>
  <si>
    <t>TEC. EM GESTÃO AMBIENTAL</t>
  </si>
  <si>
    <t>TEC. EM GESTÃO COMERCIAL</t>
  </si>
  <si>
    <t>TEC. EM GESTÃO DA PRODUÇÃO INDUSTRIAL</t>
  </si>
  <si>
    <t>TEC. EM GESTÃO DA QUALIDADE</t>
  </si>
  <si>
    <t>TEC. EM GESTÃO DA SEGURANÇA E DEFESA CIBERNÉTICA</t>
  </si>
  <si>
    <t>TEC. EM GESTÃO DA TEC. DA INFORMAÇÃO</t>
  </si>
  <si>
    <t>TEC. EM GESTÃO DAS ORGANIZAÇÕES DO TERCEIRO SETOR</t>
  </si>
  <si>
    <t>TEC. EM GESTÃO DE MÍDIAS SOCIAIS</t>
  </si>
  <si>
    <t>TEC. EM GESTÃO DE ORGANIZAÇÕES DO TERCEIRO SETOR</t>
  </si>
  <si>
    <t>TEC. EM GESTÃO DE PARTIDOS POLÍTICOS</t>
  </si>
  <si>
    <t>TEC. EM GESTÃO DE RECURSOS HUMANOS</t>
  </si>
  <si>
    <t>TEC. EM GESTÃO DE SEGURANÇA PRIVADA</t>
  </si>
  <si>
    <t>TEC. EM GESTÃO DE SERVIÇOS JURÍDICOS E NOTARIAIS</t>
  </si>
  <si>
    <t>TEC. EM GESTÃO DE STARTUPS E EMPREENDEDORISMO DIGITAL</t>
  </si>
  <si>
    <t>TEC. EM GESTÃO DE TURISMO</t>
  </si>
  <si>
    <t>TEC. EM GESTÃO DO E-COMMERCE E SISTEMAS LOGÍSTICOS</t>
  </si>
  <si>
    <t>TEC. EM GESTÃO DO TRÂNSITO E MOBILIDADE URBANA</t>
  </si>
  <si>
    <t>TEC. EM GESTÃO EM SAÚDE PÚBLICA</t>
  </si>
  <si>
    <t>TEC. EM GESTÃO EM VIGILÂNCIA EM SAÚDE</t>
  </si>
  <si>
    <t>TEC. EM GESTÃO EMPREENDEDORA DE SERVIÇOS</t>
  </si>
  <si>
    <t>TEC. EM GESTÃO ESTRATÉGICA EMPRESARIAL</t>
  </si>
  <si>
    <t>TEC. EM GESTÃO FINANCEIRA</t>
  </si>
  <si>
    <t>TEC. EM GESTÃO GLOBAL TRADING: NEGÓCIOS, LOGÍSTICA E FINANÇAS GLOBAIS</t>
  </si>
  <si>
    <t>TEC. EM GESTÃO HOSPITALAR</t>
  </si>
  <si>
    <t>TEC. EM GESTÃO PÚBLICA</t>
  </si>
  <si>
    <t>TEC. EM GLOBAL TRADING: NEGÓCIOS, LOGÍSTICA E FINANÇAS</t>
  </si>
  <si>
    <t>TEC. EM INVESTIGAÇÃO PROFISSIONAL</t>
  </si>
  <si>
    <t>TEC. EM LOGÍSTICA</t>
  </si>
  <si>
    <t>TEC. EM MARKETING</t>
  </si>
  <si>
    <t>TEC. EM MARKETING DIGITAL</t>
  </si>
  <si>
    <t>TEC. EM MECATRÔNICA AUTOMOTIVA</t>
  </si>
  <si>
    <t>TEC. EM MEDIAÇÃO, CONCILIAÇÃO E ARBITRAGEM</t>
  </si>
  <si>
    <t>TEC. EM NEGÓCIOS DIGITAIS</t>
  </si>
  <si>
    <t>TEC. EM NEGÓCIOS IMOBILIÁRIOS</t>
  </si>
  <si>
    <t>TEC. EM PAISAGISMO E JARDINAGEM</t>
  </si>
  <si>
    <t>TEC. EM PODOLOGIA</t>
  </si>
  <si>
    <t>TEC. EM PROCESSOS GERENCIAIS</t>
  </si>
  <si>
    <t>TEC. EM PROCESSOS QUÍMICOS</t>
  </si>
  <si>
    <t>TEC. EM PRÁTICAS INTEGRATIVAS E COMPLEMENTARES</t>
  </si>
  <si>
    <t>TEC. EM REDES DE COMPUTADORES</t>
  </si>
  <si>
    <t>TEC. EM SANEAMENTO AMBIENTAL</t>
  </si>
  <si>
    <t>TEC. EM SECRETARIADO</t>
  </si>
  <si>
    <t>TEC. EM SEGURANÇA PÚBLICA</t>
  </si>
  <si>
    <t>TEC. EM SERVIÇOS JURÍDICOS E NOTARIAIS</t>
  </si>
  <si>
    <t>TEC. EM VAREJO DIGITAL</t>
  </si>
  <si>
    <t>* Participação do curso, em relação ao total de respondentes da pesquisa.</t>
  </si>
  <si>
    <t>7,0
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</si>
</sst>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 applyAlignment="1">
      <alignment vertical="center"/>
    </xf>
    <xf numFmtId="0" fontId="0" fillId="3" borderId="0" xfId="0" applyFill="1"/>
    <xf numFmtId="0" fontId="5" fillId="2" borderId="0" xfId="0" applyFont="1" applyFill="1" applyAlignment="1">
      <alignment vertical="center"/>
    </xf>
    <xf numFmtId="0" fontId="3" fillId="3" borderId="0" xfId="0" applyFont="1" applyFill="1"/>
    <xf numFmtId="0" fontId="6" fillId="3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3" borderId="4" xfId="0" applyFill="1" applyBorder="1"/>
    <xf numFmtId="164" fontId="1" fillId="3" borderId="4" xfId="1" applyNumberFormat="1" applyFill="1" applyBorder="1"/>
    <xf numFmtId="0" fontId="0" fillId="0" borderId="4" xfId="0" applyBorder="1"/>
    <xf numFmtId="164" fontId="1" fillId="0" borderId="4" xfId="1" applyNumberFormat="1" applyBorder="1"/>
    <xf numFmtId="164" fontId="0" fillId="3" borderId="4" xfId="1" applyNumberFormat="1" applyFont="1" applyFill="1" applyBorder="1"/>
    <xf numFmtId="0" fontId="0" fillId="3" borderId="4" xfId="0" quotePrefix="1" applyFill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3" fillId="3" borderId="4" xfId="0" applyFont="1" applyFill="1" applyBorder="1"/>
    <xf numFmtId="164" fontId="3" fillId="3" borderId="4" xfId="1" applyNumberFormat="1" applyFont="1" applyFill="1" applyBorder="1"/>
    <xf numFmtId="10" fontId="3" fillId="3" borderId="4" xfId="0" applyNumberFormat="1" applyFont="1" applyFill="1" applyBorder="1"/>
    <xf numFmtId="0" fontId="7" fillId="2" borderId="0" xfId="0" applyFont="1" applyFill="1"/>
    <xf numFmtId="0" fontId="3" fillId="6" borderId="1" xfId="0" applyFont="1" applyFill="1" applyBorder="1" applyAlignment="1">
      <alignment horizontal="center" vertical="top"/>
    </xf>
    <xf numFmtId="0" fontId="3" fillId="3" borderId="0" xfId="0" applyFont="1" applyFill="1" applyAlignment="1">
      <alignment vertical="top"/>
    </xf>
    <xf numFmtId="3" fontId="3" fillId="3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7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3" fillId="3" borderId="0" xfId="0" applyFont="1" applyFill="1" applyAlignment="1">
      <alignment horizontal="center" vertical="top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2" borderId="0" xfId="0" applyFill="1"/>
    <xf numFmtId="0" fontId="8" fillId="6" borderId="1" xfId="0" applyFont="1" applyFill="1" applyBorder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0" fillId="3" borderId="1" xfId="0" applyFill="1" applyBorder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10" fillId="3" borderId="1" xfId="0" applyFont="1" applyFill="1" applyBorder="1" applyAlignment="1">
      <alignment horizontal="left" vertical="top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4" fontId="1" fillId="3" borderId="1" xfId="1" applyNumberFormat="1" applyFill="1" applyBorder="1" applyAlignment="1">
      <alignment horizontal="center"/>
    </xf>
    <xf numFmtId="164" fontId="1" fillId="3" borderId="1" xfId="1" applyNumberFormat="1" applyFill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10" fillId="0" borderId="1" xfId="0" applyFont="1" applyBorder="1" applyAlignment="1">
      <alignment horizontal="left" vertical="top"/>
    </xf>
    <xf numFmtId="0" fontId="8" fillId="6" borderId="3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vertical="top"/>
    </xf>
    <xf numFmtId="2" fontId="0" fillId="3" borderId="1" xfId="0" applyNumberForma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wrapText="1"/>
    </xf>
    <xf numFmtId="165" fontId="0" fillId="3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/>
    </xf>
    <xf numFmtId="0" fontId="0" fillId="3" borderId="0" xfId="0" applyFill="1"/>
    <xf numFmtId="0" fontId="2" fillId="7" borderId="0" xfId="0" applyFont="1" applyFill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246589</xdr:colOff>
      <xdr:row>0</xdr:row>
      <xdr:rowOff>104776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01507CC4-A17A-459F-8672-58FACBF21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89" y="104776"/>
          <a:ext cx="1569511" cy="6382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238122</xdr:colOff>
      <xdr:row>0</xdr:row>
      <xdr:rowOff>85726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4C65D7F5-0F03-4246-9D99-3707B51CF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2" y="85726"/>
          <a:ext cx="1569511" cy="63824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89956</xdr:colOff>
      <xdr:row>0</xdr:row>
      <xdr:rowOff>53976</xdr:rowOff>
    </xdr:from>
    <xdr:ext cx="1816609" cy="686857"/>
    <xdr:pic>
      <xdr:nvPicPr>
        <xdr:cNvPr id="2" name="Imagem 1">
          <a:extLst>
            <a:ext uri="{FF2B5EF4-FFF2-40B4-BE49-F238E27FC236}">
              <a16:creationId xmlns:a16="http://schemas.microsoft.com/office/drawing/2014/main" id="{B4E4C414-085C-4E44-88D1-E920117D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556" y="53976"/>
          <a:ext cx="1816609" cy="68685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227539</xdr:colOff>
      <xdr:row>0</xdr:row>
      <xdr:rowOff>85726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69A0943A-87B6-40E4-9CFE-EE89ED811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39" y="85726"/>
          <a:ext cx="1569511" cy="6382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0E33-8CD1-4782-B49E-96B9CE0A79B6}">
  <dimension ref="A1:H136"/>
  <sheetViews>
    <sheetView tabSelected="1" workbookViewId="0">
      <selection activeCell="B13" sqref="B13"/>
    </sheetView>
  </sheetViews>
  <sheetFormatPr defaultRowHeight="15" x14ac:dyDescent="0.25"/>
  <cols>
    <col min="1" max="1" width="9.140625" style="2"/>
    <col min="2" max="2" width="45.140625" style="2" customWidth="1"/>
    <col min="3" max="3" width="11.140625" style="2" bestFit="1" customWidth="1"/>
    <col min="4" max="4" width="17.140625" style="2" bestFit="1" customWidth="1"/>
    <col min="5" max="5" width="18.5703125" style="2" customWidth="1"/>
    <col min="6" max="6" width="11.140625" style="2" bestFit="1" customWidth="1"/>
    <col min="7" max="7" width="17.140625" style="2" bestFit="1" customWidth="1"/>
    <col min="8" max="8" width="23.28515625" style="2" bestFit="1" customWidth="1"/>
    <col min="9" max="16384" width="9.140625" style="2"/>
  </cols>
  <sheetData>
    <row r="1" spans="1:8" ht="21" x14ac:dyDescent="0.25">
      <c r="A1" s="1"/>
      <c r="B1" s="1"/>
      <c r="C1" s="1"/>
      <c r="D1" s="1"/>
      <c r="E1" s="1"/>
      <c r="F1" s="1"/>
      <c r="G1" s="1"/>
      <c r="H1" s="1"/>
    </row>
    <row r="2" spans="1:8" ht="23.25" x14ac:dyDescent="0.25">
      <c r="A2" s="1"/>
      <c r="B2" s="3" t="s">
        <v>0</v>
      </c>
      <c r="C2" s="1"/>
      <c r="D2" s="1"/>
      <c r="E2" s="1"/>
      <c r="F2" s="1"/>
      <c r="G2" s="1"/>
      <c r="H2" s="1"/>
    </row>
    <row r="3" spans="1:8" ht="21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4"/>
      <c r="B4" s="4"/>
      <c r="C4" s="4"/>
      <c r="D4" s="4"/>
    </row>
    <row r="5" spans="1:8" ht="21" x14ac:dyDescent="0.25">
      <c r="A5" s="61" t="s">
        <v>1</v>
      </c>
      <c r="B5" s="61"/>
      <c r="C5" s="61"/>
      <c r="D5" s="61"/>
      <c r="E5" s="61"/>
      <c r="F5" s="61"/>
      <c r="G5" s="61"/>
      <c r="H5" s="61"/>
    </row>
    <row r="6" spans="1:8" x14ac:dyDescent="0.25">
      <c r="B6" s="5" t="s">
        <v>2</v>
      </c>
    </row>
    <row r="8" spans="1:8" x14ac:dyDescent="0.25">
      <c r="B8" s="62" t="s">
        <v>3</v>
      </c>
      <c r="C8" s="64" t="s">
        <v>4</v>
      </c>
      <c r="D8" s="64"/>
      <c r="E8" s="64"/>
      <c r="F8" s="64" t="s">
        <v>5</v>
      </c>
      <c r="G8" s="64"/>
      <c r="H8" s="64"/>
    </row>
    <row r="9" spans="1:8" x14ac:dyDescent="0.25">
      <c r="B9" s="63"/>
      <c r="C9" s="6" t="s">
        <v>6</v>
      </c>
      <c r="D9" s="6" t="s">
        <v>7</v>
      </c>
      <c r="E9" s="6" t="s">
        <v>8</v>
      </c>
      <c r="F9" s="7" t="s">
        <v>6</v>
      </c>
      <c r="G9" s="7" t="s">
        <v>7</v>
      </c>
      <c r="H9" s="7" t="s">
        <v>8</v>
      </c>
    </row>
    <row r="10" spans="1:8" x14ac:dyDescent="0.25">
      <c r="B10" s="8" t="s">
        <v>9</v>
      </c>
      <c r="C10" s="8">
        <v>12311</v>
      </c>
      <c r="D10" s="8">
        <v>1464</v>
      </c>
      <c r="E10" s="9">
        <f t="shared" ref="E10:E73" si="0">D10/$C10</f>
        <v>0.11891804077654131</v>
      </c>
      <c r="F10" s="10">
        <v>13885</v>
      </c>
      <c r="G10" s="10">
        <v>2131</v>
      </c>
      <c r="H10" s="11">
        <v>0.15347497299243787</v>
      </c>
    </row>
    <row r="11" spans="1:8" x14ac:dyDescent="0.25">
      <c r="B11" s="8" t="s">
        <v>10</v>
      </c>
      <c r="C11" s="8">
        <v>259</v>
      </c>
      <c r="D11" s="8">
        <v>42</v>
      </c>
      <c r="E11" s="9">
        <f t="shared" si="0"/>
        <v>0.16216216216216217</v>
      </c>
      <c r="F11" s="10">
        <v>319</v>
      </c>
      <c r="G11" s="10">
        <v>63</v>
      </c>
      <c r="H11" s="11">
        <v>0.19749216300940439</v>
      </c>
    </row>
    <row r="12" spans="1:8" x14ac:dyDescent="0.25">
      <c r="B12" s="8" t="s">
        <v>11</v>
      </c>
      <c r="C12" s="8">
        <v>433</v>
      </c>
      <c r="D12" s="8">
        <v>78</v>
      </c>
      <c r="E12" s="9">
        <f t="shared" si="0"/>
        <v>0.18013856812933027</v>
      </c>
      <c r="F12" s="10">
        <v>367</v>
      </c>
      <c r="G12" s="10">
        <v>110</v>
      </c>
      <c r="H12" s="11">
        <v>0.29972752043596729</v>
      </c>
    </row>
    <row r="13" spans="1:8" x14ac:dyDescent="0.25">
      <c r="B13" s="8" t="s">
        <v>12</v>
      </c>
      <c r="C13" s="8">
        <v>631</v>
      </c>
      <c r="D13" s="8">
        <v>118</v>
      </c>
      <c r="E13" s="12">
        <f t="shared" si="0"/>
        <v>0.18700475435816163</v>
      </c>
      <c r="F13" s="10">
        <v>713</v>
      </c>
      <c r="G13" s="10">
        <v>149</v>
      </c>
      <c r="H13" s="11">
        <v>0.20897615708274894</v>
      </c>
    </row>
    <row r="14" spans="1:8" x14ac:dyDescent="0.25">
      <c r="B14" s="8" t="s">
        <v>13</v>
      </c>
      <c r="C14" s="8">
        <v>828</v>
      </c>
      <c r="D14" s="8">
        <v>110</v>
      </c>
      <c r="E14" s="9">
        <f t="shared" si="0"/>
        <v>0.13285024154589373</v>
      </c>
      <c r="F14" s="10">
        <v>918</v>
      </c>
      <c r="G14" s="10">
        <v>154</v>
      </c>
      <c r="H14" s="11">
        <v>0.16775599128540306</v>
      </c>
    </row>
    <row r="15" spans="1:8" x14ac:dyDescent="0.25">
      <c r="B15" s="8" t="s">
        <v>14</v>
      </c>
      <c r="C15" s="8">
        <v>1015</v>
      </c>
      <c r="D15" s="8">
        <v>183</v>
      </c>
      <c r="E15" s="12">
        <f t="shared" si="0"/>
        <v>0.18029556650246306</v>
      </c>
      <c r="F15" s="10">
        <v>1088</v>
      </c>
      <c r="G15" s="10">
        <v>241</v>
      </c>
      <c r="H15" s="11">
        <v>0.22150735294117646</v>
      </c>
    </row>
    <row r="16" spans="1:8" x14ac:dyDescent="0.25">
      <c r="B16" s="8" t="s">
        <v>15</v>
      </c>
      <c r="C16" s="8">
        <v>5666</v>
      </c>
      <c r="D16" s="8">
        <v>766</v>
      </c>
      <c r="E16" s="9">
        <f t="shared" si="0"/>
        <v>0.1351923755735969</v>
      </c>
      <c r="F16" s="10">
        <v>6282</v>
      </c>
      <c r="G16" s="10">
        <v>1052</v>
      </c>
      <c r="H16" s="11">
        <v>0.16746259153135945</v>
      </c>
    </row>
    <row r="17" spans="2:8" x14ac:dyDescent="0.25">
      <c r="B17" s="8" t="s">
        <v>16</v>
      </c>
      <c r="C17" s="8">
        <v>265</v>
      </c>
      <c r="D17" s="8">
        <v>43</v>
      </c>
      <c r="E17" s="9">
        <f t="shared" si="0"/>
        <v>0.16226415094339622</v>
      </c>
      <c r="F17" s="10">
        <v>346</v>
      </c>
      <c r="G17" s="10">
        <v>68</v>
      </c>
      <c r="H17" s="11">
        <v>0.19653179190751446</v>
      </c>
    </row>
    <row r="18" spans="2:8" x14ac:dyDescent="0.25">
      <c r="B18" s="8" t="s">
        <v>17</v>
      </c>
      <c r="C18" s="8">
        <v>877</v>
      </c>
      <c r="D18" s="8">
        <v>88</v>
      </c>
      <c r="E18" s="9">
        <f t="shared" si="0"/>
        <v>0.10034207525655645</v>
      </c>
      <c r="F18" s="10">
        <v>988</v>
      </c>
      <c r="G18" s="10">
        <v>145</v>
      </c>
      <c r="H18" s="11">
        <v>0.14676113360323886</v>
      </c>
    </row>
    <row r="19" spans="2:8" x14ac:dyDescent="0.25">
      <c r="B19" s="8" t="s">
        <v>18</v>
      </c>
      <c r="C19" s="8">
        <v>8692</v>
      </c>
      <c r="D19" s="8">
        <v>1045</v>
      </c>
      <c r="E19" s="12">
        <f t="shared" si="0"/>
        <v>0.12022549470777727</v>
      </c>
      <c r="F19" s="10">
        <v>9582</v>
      </c>
      <c r="G19" s="10">
        <v>1446</v>
      </c>
      <c r="H19" s="11">
        <v>0.15090795241077021</v>
      </c>
    </row>
    <row r="20" spans="2:8" x14ac:dyDescent="0.25">
      <c r="B20" s="8" t="s">
        <v>19</v>
      </c>
      <c r="C20" s="8">
        <v>1186</v>
      </c>
      <c r="D20" s="8">
        <v>215</v>
      </c>
      <c r="E20" s="9">
        <f t="shared" si="0"/>
        <v>0.18128161888701519</v>
      </c>
      <c r="F20" s="10">
        <v>1467</v>
      </c>
      <c r="G20" s="10">
        <v>330</v>
      </c>
      <c r="H20" s="11">
        <v>0.22494887525562371</v>
      </c>
    </row>
    <row r="21" spans="2:8" x14ac:dyDescent="0.25">
      <c r="B21" s="8" t="s">
        <v>20</v>
      </c>
      <c r="C21" s="8">
        <v>297</v>
      </c>
      <c r="D21" s="8">
        <v>62</v>
      </c>
      <c r="E21" s="9">
        <f t="shared" si="0"/>
        <v>0.20875420875420875</v>
      </c>
      <c r="F21" s="10">
        <v>372</v>
      </c>
      <c r="G21" s="10">
        <v>94</v>
      </c>
      <c r="H21" s="11">
        <v>0.25268817204301075</v>
      </c>
    </row>
    <row r="22" spans="2:8" x14ac:dyDescent="0.25">
      <c r="B22" s="8" t="s">
        <v>21</v>
      </c>
      <c r="C22" s="8">
        <v>124</v>
      </c>
      <c r="D22" s="8">
        <v>25</v>
      </c>
      <c r="E22" s="9">
        <f t="shared" si="0"/>
        <v>0.20161290322580644</v>
      </c>
      <c r="F22" s="10">
        <v>165</v>
      </c>
      <c r="G22" s="10">
        <v>47</v>
      </c>
      <c r="H22" s="11">
        <v>0.28484848484848485</v>
      </c>
    </row>
    <row r="23" spans="2:8" x14ac:dyDescent="0.25">
      <c r="B23" s="8" t="s">
        <v>22</v>
      </c>
      <c r="C23" s="8">
        <v>1533</v>
      </c>
      <c r="D23" s="8">
        <v>314</v>
      </c>
      <c r="E23" s="9">
        <f t="shared" si="0"/>
        <v>0.20482713633398564</v>
      </c>
      <c r="F23" s="10">
        <v>1833</v>
      </c>
      <c r="G23" s="10">
        <v>452</v>
      </c>
      <c r="H23" s="11">
        <v>0.24659028914348063</v>
      </c>
    </row>
    <row r="24" spans="2:8" x14ac:dyDescent="0.25">
      <c r="B24" s="8" t="s">
        <v>23</v>
      </c>
      <c r="C24" s="8">
        <v>1089</v>
      </c>
      <c r="D24" s="8">
        <v>210</v>
      </c>
      <c r="E24" s="9">
        <f t="shared" si="0"/>
        <v>0.1928374655647383</v>
      </c>
      <c r="F24" s="10">
        <v>1071</v>
      </c>
      <c r="G24" s="10">
        <v>287</v>
      </c>
      <c r="H24" s="11">
        <v>0.26797385620915032</v>
      </c>
    </row>
    <row r="25" spans="2:8" x14ac:dyDescent="0.25">
      <c r="B25" s="8" t="s">
        <v>24</v>
      </c>
      <c r="C25" s="8">
        <v>2571</v>
      </c>
      <c r="D25" s="8">
        <v>460</v>
      </c>
      <c r="E25" s="9">
        <f t="shared" si="0"/>
        <v>0.17891870867366783</v>
      </c>
      <c r="F25" s="10">
        <v>2375</v>
      </c>
      <c r="G25" s="10">
        <v>512</v>
      </c>
      <c r="H25" s="11">
        <v>0.21557894736842106</v>
      </c>
    </row>
    <row r="26" spans="2:8" x14ac:dyDescent="0.25">
      <c r="B26" s="8" t="s">
        <v>25</v>
      </c>
      <c r="C26" s="8">
        <v>1310</v>
      </c>
      <c r="D26" s="8">
        <v>259</v>
      </c>
      <c r="E26" s="9">
        <f t="shared" si="0"/>
        <v>0.19770992366412213</v>
      </c>
      <c r="F26" s="10">
        <v>1321</v>
      </c>
      <c r="G26" s="10">
        <v>343</v>
      </c>
      <c r="H26" s="11">
        <v>0.25965177895533686</v>
      </c>
    </row>
    <row r="27" spans="2:8" x14ac:dyDescent="0.25">
      <c r="B27" s="8" t="s">
        <v>26</v>
      </c>
      <c r="C27" s="8">
        <v>2761</v>
      </c>
      <c r="D27" s="8">
        <v>535</v>
      </c>
      <c r="E27" s="9">
        <f t="shared" si="0"/>
        <v>0.19377037305324157</v>
      </c>
      <c r="F27" s="10">
        <v>3121</v>
      </c>
      <c r="G27" s="10">
        <v>744</v>
      </c>
      <c r="H27" s="11">
        <v>0.23838513297020186</v>
      </c>
    </row>
    <row r="28" spans="2:8" x14ac:dyDescent="0.25">
      <c r="B28" s="8" t="s">
        <v>27</v>
      </c>
      <c r="C28" s="8">
        <v>555</v>
      </c>
      <c r="D28" s="8">
        <v>120</v>
      </c>
      <c r="E28" s="12">
        <f t="shared" si="0"/>
        <v>0.21621621621621623</v>
      </c>
      <c r="F28" s="10">
        <v>613</v>
      </c>
      <c r="G28" s="10">
        <v>158</v>
      </c>
      <c r="H28" s="11">
        <v>0.25774877650897227</v>
      </c>
    </row>
    <row r="29" spans="2:8" x14ac:dyDescent="0.25">
      <c r="B29" s="8" t="s">
        <v>28</v>
      </c>
      <c r="C29" s="8">
        <v>380</v>
      </c>
      <c r="D29" s="8">
        <v>73</v>
      </c>
      <c r="E29" s="12">
        <f t="shared" si="0"/>
        <v>0.19210526315789472</v>
      </c>
      <c r="F29" s="10">
        <v>419</v>
      </c>
      <c r="G29" s="10">
        <v>93</v>
      </c>
      <c r="H29" s="11">
        <v>0.22195704057279236</v>
      </c>
    </row>
    <row r="30" spans="2:8" x14ac:dyDescent="0.25">
      <c r="B30" s="8" t="s">
        <v>29</v>
      </c>
      <c r="C30" s="8">
        <v>227</v>
      </c>
      <c r="D30" s="8">
        <v>40</v>
      </c>
      <c r="E30" s="12">
        <f t="shared" si="0"/>
        <v>0.1762114537444934</v>
      </c>
      <c r="F30" s="10">
        <v>260</v>
      </c>
      <c r="G30" s="10">
        <v>61</v>
      </c>
      <c r="H30" s="11">
        <v>0.23461538461538461</v>
      </c>
    </row>
    <row r="31" spans="2:8" x14ac:dyDescent="0.25">
      <c r="B31" s="8" t="s">
        <v>30</v>
      </c>
      <c r="C31" s="8">
        <v>130</v>
      </c>
      <c r="D31" s="8">
        <v>24</v>
      </c>
      <c r="E31" s="9">
        <f t="shared" si="0"/>
        <v>0.18461538461538463</v>
      </c>
      <c r="F31" s="10">
        <v>174</v>
      </c>
      <c r="G31" s="10">
        <v>31</v>
      </c>
      <c r="H31" s="11">
        <v>0.17816091954022989</v>
      </c>
    </row>
    <row r="32" spans="2:8" x14ac:dyDescent="0.25">
      <c r="B32" s="8" t="s">
        <v>31</v>
      </c>
      <c r="C32" s="8">
        <v>473</v>
      </c>
      <c r="D32" s="8">
        <v>108</v>
      </c>
      <c r="E32" s="12">
        <f t="shared" si="0"/>
        <v>0.22832980972515857</v>
      </c>
      <c r="F32" s="10">
        <v>546</v>
      </c>
      <c r="G32" s="10">
        <v>149</v>
      </c>
      <c r="H32" s="11">
        <v>0.27289377289377287</v>
      </c>
    </row>
    <row r="33" spans="2:8" x14ac:dyDescent="0.25">
      <c r="B33" s="8" t="s">
        <v>32</v>
      </c>
      <c r="C33" s="8">
        <v>583</v>
      </c>
      <c r="D33" s="8">
        <v>85</v>
      </c>
      <c r="E33" s="9">
        <f t="shared" si="0"/>
        <v>0.14579759862778729</v>
      </c>
      <c r="F33" s="10">
        <v>745</v>
      </c>
      <c r="G33" s="10">
        <v>117</v>
      </c>
      <c r="H33" s="11">
        <v>0.15704697986577182</v>
      </c>
    </row>
    <row r="34" spans="2:8" x14ac:dyDescent="0.25">
      <c r="B34" s="8" t="s">
        <v>33</v>
      </c>
      <c r="C34" s="8">
        <v>508</v>
      </c>
      <c r="D34" s="8">
        <v>108</v>
      </c>
      <c r="E34" s="12">
        <f t="shared" si="0"/>
        <v>0.2125984251968504</v>
      </c>
      <c r="F34" s="10">
        <v>592</v>
      </c>
      <c r="G34" s="10">
        <v>157</v>
      </c>
      <c r="H34" s="11">
        <v>0.26520270270270269</v>
      </c>
    </row>
    <row r="35" spans="2:8" x14ac:dyDescent="0.25">
      <c r="B35" s="8" t="s">
        <v>34</v>
      </c>
      <c r="C35" s="8">
        <v>295</v>
      </c>
      <c r="D35" s="8">
        <v>55</v>
      </c>
      <c r="E35" s="9">
        <f t="shared" si="0"/>
        <v>0.1864406779661017</v>
      </c>
      <c r="F35" s="10">
        <v>353</v>
      </c>
      <c r="G35" s="10">
        <v>73</v>
      </c>
      <c r="H35" s="11">
        <v>0.20679886685552407</v>
      </c>
    </row>
    <row r="36" spans="2:8" x14ac:dyDescent="0.25">
      <c r="B36" s="8" t="s">
        <v>35</v>
      </c>
      <c r="C36" s="8">
        <v>2050</v>
      </c>
      <c r="D36" s="8">
        <v>414</v>
      </c>
      <c r="E36" s="9">
        <f t="shared" si="0"/>
        <v>0.20195121951219513</v>
      </c>
      <c r="F36" s="10">
        <v>2847</v>
      </c>
      <c r="G36" s="10">
        <v>711</v>
      </c>
      <c r="H36" s="11">
        <v>0.24973656480505796</v>
      </c>
    </row>
    <row r="37" spans="2:8" x14ac:dyDescent="0.25">
      <c r="B37" s="8" t="s">
        <v>36</v>
      </c>
      <c r="C37" s="8">
        <v>790</v>
      </c>
      <c r="D37" s="8">
        <v>150</v>
      </c>
      <c r="E37" s="9">
        <f t="shared" si="0"/>
        <v>0.189873417721519</v>
      </c>
      <c r="F37" s="10">
        <v>1004</v>
      </c>
      <c r="G37" s="10">
        <v>229</v>
      </c>
      <c r="H37" s="11">
        <v>0.22808764940239043</v>
      </c>
    </row>
    <row r="38" spans="2:8" x14ac:dyDescent="0.25">
      <c r="B38" s="8" t="s">
        <v>37</v>
      </c>
      <c r="C38" s="8">
        <v>1164</v>
      </c>
      <c r="D38" s="8">
        <v>233</v>
      </c>
      <c r="E38" s="9">
        <f t="shared" si="0"/>
        <v>0.20017182130584193</v>
      </c>
      <c r="F38" s="10">
        <v>1289</v>
      </c>
      <c r="G38" s="10">
        <v>293</v>
      </c>
      <c r="H38" s="11">
        <v>0.22730799069045771</v>
      </c>
    </row>
    <row r="39" spans="2:8" x14ac:dyDescent="0.25">
      <c r="B39" s="8" t="s">
        <v>38</v>
      </c>
      <c r="C39" s="8">
        <v>1770</v>
      </c>
      <c r="D39" s="8">
        <v>286</v>
      </c>
      <c r="E39" s="9">
        <f t="shared" si="0"/>
        <v>0.16158192090395479</v>
      </c>
      <c r="F39" s="10">
        <v>2010</v>
      </c>
      <c r="G39" s="10">
        <v>399</v>
      </c>
      <c r="H39" s="11">
        <v>0.19850746268656716</v>
      </c>
    </row>
    <row r="40" spans="2:8" x14ac:dyDescent="0.25">
      <c r="B40" s="8" t="s">
        <v>39</v>
      </c>
      <c r="C40" s="8">
        <v>2204</v>
      </c>
      <c r="D40" s="8">
        <v>366</v>
      </c>
      <c r="E40" s="9">
        <f t="shared" si="0"/>
        <v>0.16606170598911071</v>
      </c>
      <c r="F40" s="10">
        <v>2451</v>
      </c>
      <c r="G40" s="10">
        <v>538</v>
      </c>
      <c r="H40" s="11">
        <v>0.21950224398204815</v>
      </c>
    </row>
    <row r="41" spans="2:8" x14ac:dyDescent="0.25">
      <c r="B41" s="8" t="s">
        <v>40</v>
      </c>
      <c r="C41" s="8">
        <v>160</v>
      </c>
      <c r="D41" s="8">
        <v>32</v>
      </c>
      <c r="E41" s="9">
        <f t="shared" si="0"/>
        <v>0.2</v>
      </c>
      <c r="F41" s="10">
        <v>182</v>
      </c>
      <c r="G41" s="10">
        <v>39</v>
      </c>
      <c r="H41" s="11">
        <v>0.21428571428571427</v>
      </c>
    </row>
    <row r="42" spans="2:8" x14ac:dyDescent="0.25">
      <c r="B42" s="8" t="s">
        <v>41</v>
      </c>
      <c r="C42" s="8">
        <v>3206</v>
      </c>
      <c r="D42" s="8">
        <v>539</v>
      </c>
      <c r="E42" s="9">
        <f t="shared" si="0"/>
        <v>0.16812227074235808</v>
      </c>
      <c r="F42" s="10">
        <v>3708</v>
      </c>
      <c r="G42" s="10">
        <v>805</v>
      </c>
      <c r="H42" s="11">
        <v>0.21709816612729235</v>
      </c>
    </row>
    <row r="43" spans="2:8" x14ac:dyDescent="0.25">
      <c r="B43" s="8" t="s">
        <v>42</v>
      </c>
      <c r="C43" s="8">
        <v>1149</v>
      </c>
      <c r="D43" s="8">
        <v>297</v>
      </c>
      <c r="E43" s="9">
        <f t="shared" si="0"/>
        <v>0.25848563968668409</v>
      </c>
      <c r="F43" s="10">
        <v>1323</v>
      </c>
      <c r="G43" s="10">
        <v>415</v>
      </c>
      <c r="H43" s="11">
        <v>0.31368102796674224</v>
      </c>
    </row>
    <row r="44" spans="2:8" x14ac:dyDescent="0.25">
      <c r="B44" s="8" t="s">
        <v>43</v>
      </c>
      <c r="C44" s="8">
        <v>44</v>
      </c>
      <c r="D44" s="8">
        <v>6</v>
      </c>
      <c r="E44" s="9">
        <f t="shared" si="0"/>
        <v>0.13636363636363635</v>
      </c>
      <c r="F44" s="10">
        <v>66</v>
      </c>
      <c r="G44" s="10">
        <v>10</v>
      </c>
      <c r="H44" s="11">
        <v>0.15151515151515152</v>
      </c>
    </row>
    <row r="45" spans="2:8" x14ac:dyDescent="0.25">
      <c r="B45" s="8" t="s">
        <v>44</v>
      </c>
      <c r="C45" s="8">
        <v>737</v>
      </c>
      <c r="D45" s="8">
        <v>122</v>
      </c>
      <c r="E45" s="9">
        <f t="shared" si="0"/>
        <v>0.1655359565807327</v>
      </c>
      <c r="F45" s="10">
        <v>806</v>
      </c>
      <c r="G45" s="10">
        <v>168</v>
      </c>
      <c r="H45" s="11">
        <v>0.20843672456575682</v>
      </c>
    </row>
    <row r="46" spans="2:8" x14ac:dyDescent="0.25">
      <c r="B46" s="8" t="s">
        <v>45</v>
      </c>
      <c r="C46" s="8">
        <v>400</v>
      </c>
      <c r="D46" s="8">
        <v>53</v>
      </c>
      <c r="E46" s="9">
        <f t="shared" si="0"/>
        <v>0.13250000000000001</v>
      </c>
      <c r="F46" s="10">
        <v>506</v>
      </c>
      <c r="G46" s="10">
        <v>111</v>
      </c>
      <c r="H46" s="11">
        <v>0.21936758893280633</v>
      </c>
    </row>
    <row r="47" spans="2:8" x14ac:dyDescent="0.25">
      <c r="B47" s="8" t="s">
        <v>46</v>
      </c>
      <c r="C47" s="8">
        <v>449</v>
      </c>
      <c r="D47" s="8">
        <v>95</v>
      </c>
      <c r="E47" s="9">
        <f t="shared" si="0"/>
        <v>0.21158129175946547</v>
      </c>
      <c r="F47" s="10">
        <v>502</v>
      </c>
      <c r="G47" s="10">
        <v>108</v>
      </c>
      <c r="H47" s="11">
        <v>0.2151394422310757</v>
      </c>
    </row>
    <row r="48" spans="2:8" x14ac:dyDescent="0.25">
      <c r="B48" s="8" t="s">
        <v>47</v>
      </c>
      <c r="C48" s="8">
        <v>488</v>
      </c>
      <c r="D48" s="8">
        <v>95</v>
      </c>
      <c r="E48" s="9">
        <f t="shared" si="0"/>
        <v>0.19467213114754098</v>
      </c>
      <c r="F48" s="10">
        <v>509</v>
      </c>
      <c r="G48" s="10">
        <v>107</v>
      </c>
      <c r="H48" s="11">
        <v>0.21021611001964635</v>
      </c>
    </row>
    <row r="49" spans="2:8" x14ac:dyDescent="0.25">
      <c r="B49" s="8" t="s">
        <v>48</v>
      </c>
      <c r="C49" s="8">
        <v>452</v>
      </c>
      <c r="D49" s="8">
        <v>75</v>
      </c>
      <c r="E49" s="9">
        <f t="shared" si="0"/>
        <v>0.16592920353982302</v>
      </c>
      <c r="F49" s="10">
        <v>511</v>
      </c>
      <c r="G49" s="10">
        <v>105</v>
      </c>
      <c r="H49" s="11">
        <v>0.20547945205479451</v>
      </c>
    </row>
    <row r="50" spans="2:8" x14ac:dyDescent="0.25">
      <c r="B50" s="8" t="s">
        <v>49</v>
      </c>
      <c r="C50" s="8">
        <v>1667</v>
      </c>
      <c r="D50" s="8">
        <v>212</v>
      </c>
      <c r="E50" s="9">
        <f t="shared" si="0"/>
        <v>0.1271745650869826</v>
      </c>
      <c r="F50" s="10">
        <v>1905</v>
      </c>
      <c r="G50" s="10">
        <v>275</v>
      </c>
      <c r="H50" s="11">
        <v>0.14435695538057744</v>
      </c>
    </row>
    <row r="51" spans="2:8" x14ac:dyDescent="0.25">
      <c r="B51" s="8" t="s">
        <v>50</v>
      </c>
      <c r="C51" s="8">
        <v>452</v>
      </c>
      <c r="D51" s="8">
        <v>86</v>
      </c>
      <c r="E51" s="9">
        <f t="shared" si="0"/>
        <v>0.19026548672566371</v>
      </c>
      <c r="F51" s="10">
        <v>490</v>
      </c>
      <c r="G51" s="10">
        <v>119</v>
      </c>
      <c r="H51" s="11">
        <v>0.24285714285714285</v>
      </c>
    </row>
    <row r="52" spans="2:8" x14ac:dyDescent="0.25">
      <c r="B52" s="8" t="s">
        <v>51</v>
      </c>
      <c r="C52" s="8">
        <v>172</v>
      </c>
      <c r="D52" s="8">
        <v>26</v>
      </c>
      <c r="E52" s="9">
        <f t="shared" si="0"/>
        <v>0.15116279069767441</v>
      </c>
      <c r="F52" s="10">
        <v>174</v>
      </c>
      <c r="G52" s="10">
        <v>37</v>
      </c>
      <c r="H52" s="11">
        <v>0.21264367816091953</v>
      </c>
    </row>
    <row r="53" spans="2:8" x14ac:dyDescent="0.25">
      <c r="B53" s="8" t="s">
        <v>52</v>
      </c>
      <c r="C53" s="8">
        <v>270</v>
      </c>
      <c r="D53" s="8">
        <v>49</v>
      </c>
      <c r="E53" s="9">
        <f t="shared" si="0"/>
        <v>0.18148148148148149</v>
      </c>
      <c r="F53" s="10">
        <v>296</v>
      </c>
      <c r="G53" s="10">
        <v>60</v>
      </c>
      <c r="H53" s="11">
        <v>0.20270270270270271</v>
      </c>
    </row>
    <row r="54" spans="2:8" x14ac:dyDescent="0.25">
      <c r="B54" s="8" t="s">
        <v>53</v>
      </c>
      <c r="C54" s="8">
        <v>448</v>
      </c>
      <c r="D54" s="8">
        <v>69</v>
      </c>
      <c r="E54" s="9">
        <f t="shared" si="0"/>
        <v>0.15401785714285715</v>
      </c>
      <c r="F54" s="10">
        <v>531</v>
      </c>
      <c r="G54" s="10">
        <v>95</v>
      </c>
      <c r="H54" s="11">
        <v>0.17890772128060264</v>
      </c>
    </row>
    <row r="55" spans="2:8" x14ac:dyDescent="0.25">
      <c r="B55" s="8" t="s">
        <v>54</v>
      </c>
      <c r="C55" s="8">
        <v>350</v>
      </c>
      <c r="D55" s="8">
        <v>57</v>
      </c>
      <c r="E55" s="9">
        <f t="shared" si="0"/>
        <v>0.16285714285714287</v>
      </c>
      <c r="F55" s="10">
        <v>360</v>
      </c>
      <c r="G55" s="10">
        <v>64</v>
      </c>
      <c r="H55" s="11">
        <v>0.17777777777777778</v>
      </c>
    </row>
    <row r="56" spans="2:8" x14ac:dyDescent="0.25">
      <c r="B56" s="8" t="s">
        <v>55</v>
      </c>
      <c r="C56" s="8">
        <v>1343</v>
      </c>
      <c r="D56" s="8">
        <v>236</v>
      </c>
      <c r="E56" s="9">
        <f t="shared" si="0"/>
        <v>0.17572598659717051</v>
      </c>
      <c r="F56" s="10">
        <v>1449</v>
      </c>
      <c r="G56" s="10">
        <v>299</v>
      </c>
      <c r="H56" s="11">
        <v>0.20634920634920634</v>
      </c>
    </row>
    <row r="57" spans="2:8" x14ac:dyDescent="0.25">
      <c r="B57" s="8" t="s">
        <v>56</v>
      </c>
      <c r="C57" s="8">
        <v>393</v>
      </c>
      <c r="D57" s="8">
        <v>68</v>
      </c>
      <c r="E57" s="9">
        <f t="shared" si="0"/>
        <v>0.17302798982188294</v>
      </c>
      <c r="F57" s="10">
        <v>404</v>
      </c>
      <c r="G57" s="10">
        <v>74</v>
      </c>
      <c r="H57" s="11">
        <v>0.18316831683168316</v>
      </c>
    </row>
    <row r="58" spans="2:8" x14ac:dyDescent="0.25">
      <c r="B58" s="8" t="s">
        <v>57</v>
      </c>
      <c r="C58" s="8">
        <v>769</v>
      </c>
      <c r="D58" s="8">
        <v>134</v>
      </c>
      <c r="E58" s="9">
        <f t="shared" si="0"/>
        <v>0.17425227568270482</v>
      </c>
      <c r="F58" s="10">
        <v>874</v>
      </c>
      <c r="G58" s="10">
        <v>187</v>
      </c>
      <c r="H58" s="11">
        <v>0.21395881006864989</v>
      </c>
    </row>
    <row r="59" spans="2:8" x14ac:dyDescent="0.25">
      <c r="B59" s="8" t="s">
        <v>58</v>
      </c>
      <c r="C59" s="8">
        <v>681</v>
      </c>
      <c r="D59" s="8">
        <v>152</v>
      </c>
      <c r="E59" s="9">
        <f t="shared" si="0"/>
        <v>0.22320117474302498</v>
      </c>
      <c r="F59" s="10">
        <v>875</v>
      </c>
      <c r="G59" s="10">
        <v>223</v>
      </c>
      <c r="H59" s="11">
        <v>0.25485714285714284</v>
      </c>
    </row>
    <row r="60" spans="2:8" x14ac:dyDescent="0.25">
      <c r="B60" s="8" t="s">
        <v>59</v>
      </c>
      <c r="C60" s="8">
        <v>724</v>
      </c>
      <c r="D60" s="8">
        <v>79</v>
      </c>
      <c r="E60" s="9">
        <f t="shared" si="0"/>
        <v>0.10911602209944751</v>
      </c>
      <c r="F60" s="10">
        <v>815</v>
      </c>
      <c r="G60" s="10">
        <v>136</v>
      </c>
      <c r="H60" s="11">
        <v>0.16687116564417179</v>
      </c>
    </row>
    <row r="61" spans="2:8" x14ac:dyDescent="0.25">
      <c r="B61" s="8" t="s">
        <v>60</v>
      </c>
      <c r="C61" s="8">
        <v>904</v>
      </c>
      <c r="D61" s="8">
        <v>143</v>
      </c>
      <c r="E61" s="9">
        <f t="shared" si="0"/>
        <v>0.1581858407079646</v>
      </c>
      <c r="F61" s="10">
        <v>1035</v>
      </c>
      <c r="G61" s="10">
        <v>223</v>
      </c>
      <c r="H61" s="11">
        <v>0.21545893719806763</v>
      </c>
    </row>
    <row r="62" spans="2:8" x14ac:dyDescent="0.25">
      <c r="B62" s="8" t="s">
        <v>61</v>
      </c>
      <c r="C62" s="8">
        <v>265</v>
      </c>
      <c r="D62" s="8">
        <v>46</v>
      </c>
      <c r="E62" s="9">
        <f t="shared" si="0"/>
        <v>0.17358490566037735</v>
      </c>
      <c r="F62" s="10">
        <v>381</v>
      </c>
      <c r="G62" s="10">
        <v>75</v>
      </c>
      <c r="H62" s="11">
        <v>0.19685039370078741</v>
      </c>
    </row>
    <row r="63" spans="2:8" x14ac:dyDescent="0.25">
      <c r="B63" s="8" t="s">
        <v>62</v>
      </c>
      <c r="C63" s="8">
        <v>1623</v>
      </c>
      <c r="D63" s="8">
        <v>292</v>
      </c>
      <c r="E63" s="9">
        <f t="shared" si="0"/>
        <v>0.17991373998767715</v>
      </c>
      <c r="F63" s="10">
        <v>1827</v>
      </c>
      <c r="G63" s="10">
        <v>390</v>
      </c>
      <c r="H63" s="11">
        <v>0.2134646962233169</v>
      </c>
    </row>
    <row r="64" spans="2:8" x14ac:dyDescent="0.25">
      <c r="B64" s="8" t="s">
        <v>63</v>
      </c>
      <c r="C64" s="8">
        <v>11172</v>
      </c>
      <c r="D64" s="8">
        <v>1457</v>
      </c>
      <c r="E64" s="9">
        <f t="shared" si="0"/>
        <v>0.13041532402434658</v>
      </c>
      <c r="F64" s="10">
        <v>12872</v>
      </c>
      <c r="G64" s="10">
        <v>2174</v>
      </c>
      <c r="H64" s="11">
        <v>0.16889372280919826</v>
      </c>
    </row>
    <row r="65" spans="2:8" x14ac:dyDescent="0.25">
      <c r="B65" s="8" t="s">
        <v>64</v>
      </c>
      <c r="C65" s="8">
        <v>2394</v>
      </c>
      <c r="D65" s="8">
        <v>372</v>
      </c>
      <c r="E65" s="9">
        <f t="shared" si="0"/>
        <v>0.15538847117794485</v>
      </c>
      <c r="F65" s="10">
        <v>2349</v>
      </c>
      <c r="G65" s="10">
        <v>474</v>
      </c>
      <c r="H65" s="11">
        <v>0.20178799489144317</v>
      </c>
    </row>
    <row r="66" spans="2:8" x14ac:dyDescent="0.25">
      <c r="B66" s="8" t="s">
        <v>65</v>
      </c>
      <c r="C66" s="8">
        <v>555</v>
      </c>
      <c r="D66" s="8">
        <v>75</v>
      </c>
      <c r="E66" s="9">
        <f t="shared" si="0"/>
        <v>0.13513513513513514</v>
      </c>
      <c r="F66" s="10">
        <v>608</v>
      </c>
      <c r="G66" s="10">
        <v>95</v>
      </c>
      <c r="H66" s="11">
        <v>0.15625</v>
      </c>
    </row>
    <row r="67" spans="2:8" x14ac:dyDescent="0.25">
      <c r="B67" s="8" t="s">
        <v>66</v>
      </c>
      <c r="C67" s="8">
        <v>242</v>
      </c>
      <c r="D67" s="8">
        <v>37</v>
      </c>
      <c r="E67" s="9">
        <f t="shared" si="0"/>
        <v>0.15289256198347106</v>
      </c>
      <c r="F67" s="10">
        <v>269</v>
      </c>
      <c r="G67" s="10">
        <v>55</v>
      </c>
      <c r="H67" s="11">
        <v>0.20446096654275092</v>
      </c>
    </row>
    <row r="68" spans="2:8" x14ac:dyDescent="0.25">
      <c r="B68" s="8" t="s">
        <v>67</v>
      </c>
      <c r="C68" s="8">
        <v>122</v>
      </c>
      <c r="D68" s="8">
        <v>21</v>
      </c>
      <c r="E68" s="9">
        <f t="shared" si="0"/>
        <v>0.1721311475409836</v>
      </c>
      <c r="F68" s="10">
        <v>158</v>
      </c>
      <c r="G68" s="10">
        <v>30</v>
      </c>
      <c r="H68" s="11">
        <v>0.189873417721519</v>
      </c>
    </row>
    <row r="69" spans="2:8" x14ac:dyDescent="0.25">
      <c r="B69" s="8" t="s">
        <v>68</v>
      </c>
      <c r="C69" s="8">
        <v>195</v>
      </c>
      <c r="D69" s="8">
        <v>43</v>
      </c>
      <c r="E69" s="9">
        <f t="shared" si="0"/>
        <v>0.22051282051282051</v>
      </c>
      <c r="F69" s="10">
        <v>198</v>
      </c>
      <c r="G69" s="10">
        <v>47</v>
      </c>
      <c r="H69" s="11">
        <v>0.23737373737373738</v>
      </c>
    </row>
    <row r="70" spans="2:8" x14ac:dyDescent="0.25">
      <c r="B70" s="8" t="s">
        <v>69</v>
      </c>
      <c r="C70" s="8">
        <v>93</v>
      </c>
      <c r="D70" s="8">
        <v>10</v>
      </c>
      <c r="E70" s="9">
        <f t="shared" si="0"/>
        <v>0.10752688172043011</v>
      </c>
      <c r="F70" s="10">
        <v>139</v>
      </c>
      <c r="G70" s="10">
        <v>22</v>
      </c>
      <c r="H70" s="11">
        <v>0.15827338129496402</v>
      </c>
    </row>
    <row r="71" spans="2:8" x14ac:dyDescent="0.25">
      <c r="B71" s="8" t="s">
        <v>70</v>
      </c>
      <c r="C71" s="8">
        <v>279</v>
      </c>
      <c r="D71" s="8">
        <v>33</v>
      </c>
      <c r="E71" s="9">
        <f t="shared" si="0"/>
        <v>0.11827956989247312</v>
      </c>
      <c r="F71" s="10">
        <v>413</v>
      </c>
      <c r="G71" s="10">
        <v>99</v>
      </c>
      <c r="H71" s="11">
        <v>0.23970944309927361</v>
      </c>
    </row>
    <row r="72" spans="2:8" x14ac:dyDescent="0.25">
      <c r="B72" s="8" t="s">
        <v>71</v>
      </c>
      <c r="C72" s="8">
        <v>138</v>
      </c>
      <c r="D72" s="8">
        <v>26</v>
      </c>
      <c r="E72" s="9">
        <f t="shared" si="0"/>
        <v>0.18840579710144928</v>
      </c>
      <c r="F72" s="10">
        <v>234</v>
      </c>
      <c r="G72" s="10">
        <v>47</v>
      </c>
      <c r="H72" s="11">
        <v>0.20085470085470086</v>
      </c>
    </row>
    <row r="73" spans="2:8" x14ac:dyDescent="0.25">
      <c r="B73" s="8" t="s">
        <v>72</v>
      </c>
      <c r="C73" s="8">
        <v>805</v>
      </c>
      <c r="D73" s="8">
        <v>120</v>
      </c>
      <c r="E73" s="9">
        <f t="shared" si="0"/>
        <v>0.14906832298136646</v>
      </c>
      <c r="F73" s="10">
        <v>1083</v>
      </c>
      <c r="G73" s="10">
        <v>199</v>
      </c>
      <c r="H73" s="11">
        <v>0.18374884579870729</v>
      </c>
    </row>
    <row r="74" spans="2:8" x14ac:dyDescent="0.25">
      <c r="B74" s="8" t="s">
        <v>73</v>
      </c>
      <c r="C74" s="8">
        <v>4654</v>
      </c>
      <c r="D74" s="8">
        <v>840</v>
      </c>
      <c r="E74" s="9">
        <f t="shared" ref="E74:E90" si="1">D74/$C74</f>
        <v>0.18048990116029223</v>
      </c>
      <c r="F74" s="10">
        <v>5372</v>
      </c>
      <c r="G74" s="10">
        <v>1274</v>
      </c>
      <c r="H74" s="11">
        <v>0.23715562174236784</v>
      </c>
    </row>
    <row r="75" spans="2:8" x14ac:dyDescent="0.25">
      <c r="B75" s="8" t="s">
        <v>74</v>
      </c>
      <c r="C75" s="8">
        <v>29</v>
      </c>
      <c r="D75" s="8">
        <v>6</v>
      </c>
      <c r="E75" s="9">
        <f t="shared" si="1"/>
        <v>0.20689655172413793</v>
      </c>
      <c r="F75" s="10">
        <v>29</v>
      </c>
      <c r="G75" s="10">
        <v>5</v>
      </c>
      <c r="H75" s="11">
        <v>0.17241379310344829</v>
      </c>
    </row>
    <row r="76" spans="2:8" x14ac:dyDescent="0.25">
      <c r="B76" s="8" t="s">
        <v>75</v>
      </c>
      <c r="C76" s="8">
        <v>130</v>
      </c>
      <c r="D76" s="8">
        <v>19</v>
      </c>
      <c r="E76" s="9">
        <f t="shared" si="1"/>
        <v>0.14615384615384616</v>
      </c>
      <c r="F76" s="10">
        <v>159</v>
      </c>
      <c r="G76" s="10">
        <v>26</v>
      </c>
      <c r="H76" s="11">
        <v>0.16352201257861634</v>
      </c>
    </row>
    <row r="77" spans="2:8" x14ac:dyDescent="0.25">
      <c r="B77" s="8" t="s">
        <v>76</v>
      </c>
      <c r="C77" s="8">
        <v>672</v>
      </c>
      <c r="D77" s="8">
        <v>110</v>
      </c>
      <c r="E77" s="9">
        <f t="shared" si="1"/>
        <v>0.16369047619047619</v>
      </c>
      <c r="F77" s="10">
        <v>857</v>
      </c>
      <c r="G77" s="10">
        <v>200</v>
      </c>
      <c r="H77" s="11">
        <v>0.23337222870478413</v>
      </c>
    </row>
    <row r="78" spans="2:8" x14ac:dyDescent="0.25">
      <c r="B78" s="8" t="s">
        <v>77</v>
      </c>
      <c r="C78" s="8">
        <v>223</v>
      </c>
      <c r="D78" s="8">
        <v>29</v>
      </c>
      <c r="E78" s="9">
        <f t="shared" si="1"/>
        <v>0.13004484304932734</v>
      </c>
      <c r="F78" s="10">
        <v>245</v>
      </c>
      <c r="G78" s="10">
        <v>46</v>
      </c>
      <c r="H78" s="11">
        <v>0.18775510204081633</v>
      </c>
    </row>
    <row r="79" spans="2:8" x14ac:dyDescent="0.25">
      <c r="B79" s="8" t="s">
        <v>78</v>
      </c>
      <c r="C79" s="8">
        <v>709</v>
      </c>
      <c r="D79" s="8">
        <v>126</v>
      </c>
      <c r="E79" s="9">
        <f t="shared" si="1"/>
        <v>0.17771509167842031</v>
      </c>
      <c r="F79" s="10">
        <v>858</v>
      </c>
      <c r="G79" s="10">
        <v>220</v>
      </c>
      <c r="H79" s="11">
        <v>0.25641025641025639</v>
      </c>
    </row>
    <row r="80" spans="2:8" x14ac:dyDescent="0.25">
      <c r="B80" s="8" t="s">
        <v>79</v>
      </c>
      <c r="C80" s="8">
        <v>423</v>
      </c>
      <c r="D80" s="8">
        <v>73</v>
      </c>
      <c r="E80" s="9">
        <f t="shared" si="1"/>
        <v>0.17257683215130024</v>
      </c>
      <c r="F80" s="10">
        <v>497</v>
      </c>
      <c r="G80" s="10">
        <v>94</v>
      </c>
      <c r="H80" s="11">
        <v>0.1891348088531187</v>
      </c>
    </row>
    <row r="81" spans="2:8" x14ac:dyDescent="0.25">
      <c r="B81" s="8" t="s">
        <v>80</v>
      </c>
      <c r="C81" s="8">
        <v>961</v>
      </c>
      <c r="D81" s="8">
        <v>136</v>
      </c>
      <c r="E81" s="9">
        <f t="shared" si="1"/>
        <v>0.14151925078043703</v>
      </c>
      <c r="F81" s="10">
        <v>1070</v>
      </c>
      <c r="G81" s="10">
        <v>181</v>
      </c>
      <c r="H81" s="11">
        <v>0.1691588785046729</v>
      </c>
    </row>
    <row r="82" spans="2:8" x14ac:dyDescent="0.25">
      <c r="B82" s="8" t="s">
        <v>81</v>
      </c>
      <c r="C82" s="8">
        <v>66</v>
      </c>
      <c r="D82" s="8">
        <v>11</v>
      </c>
      <c r="E82" s="9">
        <f t="shared" si="1"/>
        <v>0.16666666666666666</v>
      </c>
      <c r="F82" s="10">
        <v>87</v>
      </c>
      <c r="G82" s="10">
        <v>18</v>
      </c>
      <c r="H82" s="11">
        <v>0.20689655172413793</v>
      </c>
    </row>
    <row r="83" spans="2:8" x14ac:dyDescent="0.25">
      <c r="B83" s="8" t="s">
        <v>82</v>
      </c>
      <c r="C83" s="8">
        <v>104</v>
      </c>
      <c r="D83" s="8">
        <v>13</v>
      </c>
      <c r="E83" s="9">
        <f t="shared" si="1"/>
        <v>0.125</v>
      </c>
      <c r="F83" s="10">
        <v>145</v>
      </c>
      <c r="G83" s="10">
        <v>29</v>
      </c>
      <c r="H83" s="11">
        <v>0.2</v>
      </c>
    </row>
    <row r="84" spans="2:8" x14ac:dyDescent="0.25">
      <c r="B84" s="8" t="s">
        <v>83</v>
      </c>
      <c r="C84" s="8">
        <v>260</v>
      </c>
      <c r="D84" s="8">
        <v>63</v>
      </c>
      <c r="E84" s="9">
        <f t="shared" si="1"/>
        <v>0.24230769230769231</v>
      </c>
      <c r="F84" s="10">
        <v>590</v>
      </c>
      <c r="G84" s="10">
        <v>173</v>
      </c>
      <c r="H84" s="11">
        <v>0.29322033898305083</v>
      </c>
    </row>
    <row r="85" spans="2:8" x14ac:dyDescent="0.25">
      <c r="B85" s="8" t="s">
        <v>84</v>
      </c>
      <c r="C85" s="8">
        <v>116</v>
      </c>
      <c r="D85" s="8">
        <v>32</v>
      </c>
      <c r="E85" s="9">
        <f t="shared" si="1"/>
        <v>0.27586206896551724</v>
      </c>
      <c r="F85" s="10">
        <v>289</v>
      </c>
      <c r="G85" s="10">
        <v>72</v>
      </c>
      <c r="H85" s="11">
        <v>0.2491349480968858</v>
      </c>
    </row>
    <row r="86" spans="2:8" x14ac:dyDescent="0.25">
      <c r="B86" s="8" t="s">
        <v>85</v>
      </c>
      <c r="C86" s="8">
        <v>278</v>
      </c>
      <c r="D86" s="8">
        <v>42</v>
      </c>
      <c r="E86" s="9">
        <f t="shared" si="1"/>
        <v>0.15107913669064749</v>
      </c>
      <c r="F86" s="10">
        <v>665</v>
      </c>
      <c r="G86" s="10">
        <v>160</v>
      </c>
      <c r="H86" s="11">
        <v>0.24060150375939848</v>
      </c>
    </row>
    <row r="87" spans="2:8" x14ac:dyDescent="0.25">
      <c r="B87" s="8" t="s">
        <v>86</v>
      </c>
      <c r="C87" s="8">
        <v>258</v>
      </c>
      <c r="D87" s="8">
        <v>34</v>
      </c>
      <c r="E87" s="9">
        <f t="shared" si="1"/>
        <v>0.13178294573643412</v>
      </c>
      <c r="F87" s="10">
        <v>431</v>
      </c>
      <c r="G87" s="10">
        <v>98</v>
      </c>
      <c r="H87" s="11">
        <v>0.22737819025522041</v>
      </c>
    </row>
    <row r="88" spans="2:8" x14ac:dyDescent="0.25">
      <c r="B88" s="8" t="s">
        <v>87</v>
      </c>
      <c r="C88" s="8">
        <v>69</v>
      </c>
      <c r="D88" s="8">
        <v>10</v>
      </c>
      <c r="E88" s="9">
        <f t="shared" si="1"/>
        <v>0.14492753623188406</v>
      </c>
      <c r="F88" s="10">
        <v>117</v>
      </c>
      <c r="G88" s="10">
        <v>24</v>
      </c>
      <c r="H88" s="11">
        <v>0.20512820512820512</v>
      </c>
    </row>
    <row r="89" spans="2:8" x14ac:dyDescent="0.25">
      <c r="B89" s="8" t="s">
        <v>88</v>
      </c>
      <c r="C89" s="8">
        <v>1450</v>
      </c>
      <c r="D89" s="8">
        <v>273</v>
      </c>
      <c r="E89" s="9">
        <f t="shared" si="1"/>
        <v>0.18827586206896552</v>
      </c>
      <c r="F89" s="10">
        <v>3254</v>
      </c>
      <c r="G89" s="10">
        <v>776</v>
      </c>
      <c r="H89" s="11">
        <v>0.23847572218807622</v>
      </c>
    </row>
    <row r="90" spans="2:8" x14ac:dyDescent="0.25">
      <c r="B90" s="8" t="s">
        <v>89</v>
      </c>
      <c r="C90" s="8">
        <v>363</v>
      </c>
      <c r="D90" s="8">
        <v>45</v>
      </c>
      <c r="E90" s="9">
        <f t="shared" si="1"/>
        <v>0.12396694214876033</v>
      </c>
      <c r="F90" s="10">
        <v>426</v>
      </c>
      <c r="G90" s="10">
        <v>71</v>
      </c>
      <c r="H90" s="11">
        <v>0.16666666666666666</v>
      </c>
    </row>
    <row r="91" spans="2:8" x14ac:dyDescent="0.25">
      <c r="B91" t="s">
        <v>90</v>
      </c>
      <c r="C91" s="13" t="s">
        <v>91</v>
      </c>
      <c r="D91" s="13" t="s">
        <v>91</v>
      </c>
      <c r="E91" s="13" t="s">
        <v>91</v>
      </c>
      <c r="F91" s="10">
        <v>117</v>
      </c>
      <c r="G91" s="10">
        <v>36</v>
      </c>
      <c r="H91" s="11">
        <v>0.30769230769230771</v>
      </c>
    </row>
    <row r="92" spans="2:8" x14ac:dyDescent="0.25">
      <c r="B92" s="8" t="s">
        <v>92</v>
      </c>
      <c r="C92" s="8">
        <v>144</v>
      </c>
      <c r="D92" s="8">
        <v>15</v>
      </c>
      <c r="E92" s="9">
        <f t="shared" ref="E92:E125" si="2">D92/$C92</f>
        <v>0.10416666666666667</v>
      </c>
      <c r="F92" s="10">
        <v>217</v>
      </c>
      <c r="G92" s="10">
        <v>33</v>
      </c>
      <c r="H92" s="11">
        <v>0.15207373271889402</v>
      </c>
    </row>
    <row r="93" spans="2:8" x14ac:dyDescent="0.25">
      <c r="B93" s="8" t="s">
        <v>93</v>
      </c>
      <c r="C93" s="8">
        <v>1159</v>
      </c>
      <c r="D93" s="8">
        <v>238</v>
      </c>
      <c r="E93" s="9">
        <f t="shared" si="2"/>
        <v>0.20534943917169973</v>
      </c>
      <c r="F93" s="10">
        <v>1266</v>
      </c>
      <c r="G93" s="10">
        <v>254</v>
      </c>
      <c r="H93" s="11">
        <v>0.20063191153238547</v>
      </c>
    </row>
    <row r="94" spans="2:8" x14ac:dyDescent="0.25">
      <c r="B94" s="8" t="s">
        <v>94</v>
      </c>
      <c r="C94" s="8">
        <v>1255</v>
      </c>
      <c r="D94" s="8">
        <v>224</v>
      </c>
      <c r="E94" s="9">
        <f t="shared" si="2"/>
        <v>0.17848605577689244</v>
      </c>
      <c r="F94" s="10">
        <v>1315</v>
      </c>
      <c r="G94" s="10">
        <v>259</v>
      </c>
      <c r="H94" s="11">
        <v>0.19695817490494297</v>
      </c>
    </row>
    <row r="95" spans="2:8" x14ac:dyDescent="0.25">
      <c r="B95" s="8" t="s">
        <v>95</v>
      </c>
      <c r="C95" s="8">
        <v>2234</v>
      </c>
      <c r="D95" s="8">
        <v>237</v>
      </c>
      <c r="E95" s="9">
        <f t="shared" si="2"/>
        <v>0.10608773500447627</v>
      </c>
      <c r="F95" s="10">
        <v>2609</v>
      </c>
      <c r="G95" s="10">
        <v>329</v>
      </c>
      <c r="H95" s="11">
        <v>0.12610195477194328</v>
      </c>
    </row>
    <row r="96" spans="2:8" x14ac:dyDescent="0.25">
      <c r="B96" s="8" t="s">
        <v>96</v>
      </c>
      <c r="C96" s="8">
        <v>3783</v>
      </c>
      <c r="D96" s="8">
        <v>521</v>
      </c>
      <c r="E96" s="9">
        <f t="shared" si="2"/>
        <v>0.13772138514406557</v>
      </c>
      <c r="F96" s="10">
        <v>4070</v>
      </c>
      <c r="G96" s="10">
        <v>658</v>
      </c>
      <c r="H96" s="11">
        <v>0.16167076167076166</v>
      </c>
    </row>
    <row r="97" spans="2:8" x14ac:dyDescent="0.25">
      <c r="B97" s="8" t="s">
        <v>97</v>
      </c>
      <c r="C97" s="8">
        <v>581</v>
      </c>
      <c r="D97" s="8">
        <v>95</v>
      </c>
      <c r="E97" s="9">
        <f t="shared" si="2"/>
        <v>0.16351118760757316</v>
      </c>
      <c r="F97" s="10">
        <v>793</v>
      </c>
      <c r="G97" s="10">
        <v>169</v>
      </c>
      <c r="H97" s="11">
        <v>0.21311475409836064</v>
      </c>
    </row>
    <row r="98" spans="2:8" x14ac:dyDescent="0.25">
      <c r="B98" s="8" t="s">
        <v>98</v>
      </c>
      <c r="C98" s="8">
        <v>398</v>
      </c>
      <c r="D98" s="8">
        <v>78</v>
      </c>
      <c r="E98" s="9">
        <f t="shared" si="2"/>
        <v>0.19597989949748743</v>
      </c>
      <c r="F98" s="10">
        <v>502</v>
      </c>
      <c r="G98" s="10">
        <v>103</v>
      </c>
      <c r="H98" s="11">
        <v>0.20517928286852591</v>
      </c>
    </row>
    <row r="99" spans="2:8" x14ac:dyDescent="0.25">
      <c r="B99" s="8" t="s">
        <v>99</v>
      </c>
      <c r="C99" s="8">
        <v>1428</v>
      </c>
      <c r="D99" s="8">
        <v>203</v>
      </c>
      <c r="E99" s="9">
        <f t="shared" si="2"/>
        <v>0.14215686274509803</v>
      </c>
      <c r="F99" s="10">
        <v>1339</v>
      </c>
      <c r="G99" s="10">
        <v>280</v>
      </c>
      <c r="H99" s="11">
        <v>0.20911127707244212</v>
      </c>
    </row>
    <row r="100" spans="2:8" x14ac:dyDescent="0.25">
      <c r="B100" s="8" t="s">
        <v>100</v>
      </c>
      <c r="C100" s="8">
        <v>207</v>
      </c>
      <c r="D100" s="8">
        <v>28</v>
      </c>
      <c r="E100" s="9">
        <f t="shared" si="2"/>
        <v>0.13526570048309178</v>
      </c>
      <c r="F100" s="10">
        <v>250</v>
      </c>
      <c r="G100" s="10">
        <v>36</v>
      </c>
      <c r="H100" s="11">
        <v>0.14399999999999999</v>
      </c>
    </row>
    <row r="101" spans="2:8" x14ac:dyDescent="0.25">
      <c r="B101" s="8" t="s">
        <v>101</v>
      </c>
      <c r="C101" s="8">
        <v>144</v>
      </c>
      <c r="D101" s="8">
        <v>22</v>
      </c>
      <c r="E101" s="9">
        <f t="shared" si="2"/>
        <v>0.15277777777777779</v>
      </c>
      <c r="F101" s="10">
        <v>153</v>
      </c>
      <c r="G101" s="10">
        <v>24</v>
      </c>
      <c r="H101" s="11">
        <v>0.15686274509803921</v>
      </c>
    </row>
    <row r="102" spans="2:8" x14ac:dyDescent="0.25">
      <c r="B102" s="8" t="s">
        <v>102</v>
      </c>
      <c r="C102" s="8">
        <v>60</v>
      </c>
      <c r="D102" s="8">
        <v>10</v>
      </c>
      <c r="E102" s="9">
        <f t="shared" si="2"/>
        <v>0.16666666666666666</v>
      </c>
      <c r="F102" s="10">
        <v>81</v>
      </c>
      <c r="G102" s="10">
        <v>10</v>
      </c>
      <c r="H102" s="11">
        <v>0.12345679012345678</v>
      </c>
    </row>
    <row r="103" spans="2:8" x14ac:dyDescent="0.25">
      <c r="B103" s="8" t="s">
        <v>103</v>
      </c>
      <c r="C103" s="8">
        <v>4057</v>
      </c>
      <c r="D103" s="8">
        <v>735</v>
      </c>
      <c r="E103" s="9">
        <f t="shared" si="2"/>
        <v>0.18116835099827458</v>
      </c>
      <c r="F103" s="10">
        <v>4594</v>
      </c>
      <c r="G103" s="10">
        <v>888</v>
      </c>
      <c r="H103" s="11">
        <v>0.19329560296038312</v>
      </c>
    </row>
    <row r="104" spans="2:8" x14ac:dyDescent="0.25">
      <c r="B104" s="8" t="s">
        <v>104</v>
      </c>
      <c r="C104" s="8">
        <v>2295</v>
      </c>
      <c r="D104" s="8">
        <v>348</v>
      </c>
      <c r="E104" s="9">
        <f t="shared" si="2"/>
        <v>0.15163398692810456</v>
      </c>
      <c r="F104" s="10">
        <v>2496</v>
      </c>
      <c r="G104" s="10">
        <v>461</v>
      </c>
      <c r="H104" s="11">
        <v>0.18469551282051283</v>
      </c>
    </row>
    <row r="105" spans="2:8" x14ac:dyDescent="0.25">
      <c r="B105" s="8" t="s">
        <v>105</v>
      </c>
      <c r="C105" s="8">
        <v>75</v>
      </c>
      <c r="D105" s="8">
        <v>6</v>
      </c>
      <c r="E105" s="9">
        <f t="shared" si="2"/>
        <v>0.08</v>
      </c>
      <c r="F105" s="10">
        <v>89</v>
      </c>
      <c r="G105" s="10">
        <v>7</v>
      </c>
      <c r="H105" s="11">
        <v>7.8651685393258425E-2</v>
      </c>
    </row>
    <row r="106" spans="2:8" x14ac:dyDescent="0.25">
      <c r="B106" s="8" t="s">
        <v>106</v>
      </c>
      <c r="C106" s="8">
        <v>367</v>
      </c>
      <c r="D106" s="8">
        <v>66</v>
      </c>
      <c r="E106" s="9">
        <f t="shared" si="2"/>
        <v>0.17983651226158037</v>
      </c>
      <c r="F106" s="10">
        <v>418</v>
      </c>
      <c r="G106" s="10">
        <v>80</v>
      </c>
      <c r="H106" s="11">
        <v>0.19138755980861244</v>
      </c>
    </row>
    <row r="107" spans="2:8" x14ac:dyDescent="0.25">
      <c r="B107" s="8" t="s">
        <v>107</v>
      </c>
      <c r="C107" s="8">
        <v>169</v>
      </c>
      <c r="D107" s="8">
        <v>24</v>
      </c>
      <c r="E107" s="9">
        <f t="shared" si="2"/>
        <v>0.14201183431952663</v>
      </c>
      <c r="F107" s="10">
        <v>207</v>
      </c>
      <c r="G107" s="10">
        <v>37</v>
      </c>
      <c r="H107" s="11">
        <v>0.17874396135265699</v>
      </c>
    </row>
    <row r="108" spans="2:8" x14ac:dyDescent="0.25">
      <c r="B108" s="8" t="s">
        <v>108</v>
      </c>
      <c r="C108" s="8">
        <v>549</v>
      </c>
      <c r="D108" s="8">
        <v>113</v>
      </c>
      <c r="E108" s="9">
        <f t="shared" si="2"/>
        <v>0.2058287795992714</v>
      </c>
      <c r="F108" s="10">
        <v>652</v>
      </c>
      <c r="G108" s="10">
        <v>150</v>
      </c>
      <c r="H108" s="11">
        <v>0.23006134969325154</v>
      </c>
    </row>
    <row r="109" spans="2:8" x14ac:dyDescent="0.25">
      <c r="B109" s="8" t="s">
        <v>109</v>
      </c>
      <c r="C109" s="8">
        <v>459</v>
      </c>
      <c r="D109" s="8">
        <v>68</v>
      </c>
      <c r="E109" s="9">
        <f t="shared" si="2"/>
        <v>0.14814814814814814</v>
      </c>
      <c r="F109" s="10">
        <v>526</v>
      </c>
      <c r="G109" s="10">
        <v>106</v>
      </c>
      <c r="H109" s="11">
        <v>0.20152091254752852</v>
      </c>
    </row>
    <row r="110" spans="2:8" x14ac:dyDescent="0.25">
      <c r="B110" s="8" t="s">
        <v>110</v>
      </c>
      <c r="C110" s="8">
        <v>150</v>
      </c>
      <c r="D110" s="8">
        <v>32</v>
      </c>
      <c r="E110" s="9">
        <f t="shared" si="2"/>
        <v>0.21333333333333335</v>
      </c>
      <c r="F110" s="10">
        <v>172</v>
      </c>
      <c r="G110" s="10">
        <v>38</v>
      </c>
      <c r="H110" s="11">
        <v>0.22093023255813954</v>
      </c>
    </row>
    <row r="111" spans="2:8" x14ac:dyDescent="0.25">
      <c r="B111" s="8" t="s">
        <v>111</v>
      </c>
      <c r="C111" s="8">
        <v>74</v>
      </c>
      <c r="D111" s="8">
        <v>8</v>
      </c>
      <c r="E111" s="9">
        <f t="shared" si="2"/>
        <v>0.10810810810810811</v>
      </c>
      <c r="F111" s="10">
        <v>104</v>
      </c>
      <c r="G111" s="10">
        <v>15</v>
      </c>
      <c r="H111" s="11">
        <v>0.14423076923076922</v>
      </c>
    </row>
    <row r="112" spans="2:8" x14ac:dyDescent="0.25">
      <c r="B112" s="8" t="s">
        <v>112</v>
      </c>
      <c r="C112" s="8">
        <v>429</v>
      </c>
      <c r="D112" s="8">
        <v>46</v>
      </c>
      <c r="E112" s="9">
        <f t="shared" si="2"/>
        <v>0.10722610722610723</v>
      </c>
      <c r="F112" s="10">
        <v>528</v>
      </c>
      <c r="G112" s="10">
        <v>73</v>
      </c>
      <c r="H112" s="11">
        <v>0.13825757575757575</v>
      </c>
    </row>
    <row r="113" spans="2:8" x14ac:dyDescent="0.25">
      <c r="B113" s="8" t="s">
        <v>113</v>
      </c>
      <c r="C113" s="8">
        <v>2009</v>
      </c>
      <c r="D113" s="8">
        <v>273</v>
      </c>
      <c r="E113" s="9">
        <f t="shared" si="2"/>
        <v>0.13588850174216027</v>
      </c>
      <c r="F113" s="10">
        <v>2302</v>
      </c>
      <c r="G113" s="10">
        <v>385</v>
      </c>
      <c r="H113" s="11">
        <v>0.16724587315377931</v>
      </c>
    </row>
    <row r="114" spans="2:8" x14ac:dyDescent="0.25">
      <c r="B114" s="8" t="s">
        <v>114</v>
      </c>
      <c r="C114" s="8">
        <v>773</v>
      </c>
      <c r="D114" s="8">
        <v>98</v>
      </c>
      <c r="E114" s="9">
        <f t="shared" si="2"/>
        <v>0.12677878395860284</v>
      </c>
      <c r="F114" s="10">
        <v>924</v>
      </c>
      <c r="G114" s="10">
        <v>157</v>
      </c>
      <c r="H114" s="11">
        <v>0.16991341991341991</v>
      </c>
    </row>
    <row r="115" spans="2:8" x14ac:dyDescent="0.25">
      <c r="B115" s="8" t="s">
        <v>115</v>
      </c>
      <c r="C115" s="8">
        <v>1957</v>
      </c>
      <c r="D115" s="8">
        <v>265</v>
      </c>
      <c r="E115" s="9">
        <f t="shared" si="2"/>
        <v>0.13541134389371487</v>
      </c>
      <c r="F115" s="10">
        <v>2161</v>
      </c>
      <c r="G115" s="10">
        <v>349</v>
      </c>
      <c r="H115" s="11">
        <v>0.16149930587690883</v>
      </c>
    </row>
    <row r="116" spans="2:8" x14ac:dyDescent="0.25">
      <c r="B116" s="8" t="s">
        <v>116</v>
      </c>
      <c r="C116" s="8">
        <v>156</v>
      </c>
      <c r="D116" s="8">
        <v>31</v>
      </c>
      <c r="E116" s="9">
        <f t="shared" si="2"/>
        <v>0.19871794871794871</v>
      </c>
      <c r="F116" s="10">
        <v>163</v>
      </c>
      <c r="G116" s="10">
        <v>28</v>
      </c>
      <c r="H116" s="11">
        <v>0.17177914110429449</v>
      </c>
    </row>
    <row r="117" spans="2:8" x14ac:dyDescent="0.25">
      <c r="B117" s="8" t="s">
        <v>117</v>
      </c>
      <c r="C117" s="8">
        <v>392</v>
      </c>
      <c r="D117" s="8">
        <v>65</v>
      </c>
      <c r="E117" s="9">
        <f t="shared" si="2"/>
        <v>0.16581632653061223</v>
      </c>
      <c r="F117" s="10">
        <v>455</v>
      </c>
      <c r="G117" s="10">
        <v>86</v>
      </c>
      <c r="H117" s="11">
        <v>0.18901098901098901</v>
      </c>
    </row>
    <row r="118" spans="2:8" x14ac:dyDescent="0.25">
      <c r="B118" s="8" t="s">
        <v>118</v>
      </c>
      <c r="C118" s="8">
        <v>2801</v>
      </c>
      <c r="D118" s="8">
        <v>491</v>
      </c>
      <c r="E118" s="9">
        <f t="shared" si="2"/>
        <v>0.1752945376651196</v>
      </c>
      <c r="F118" s="10">
        <v>3043</v>
      </c>
      <c r="G118" s="10">
        <v>606</v>
      </c>
      <c r="H118" s="11">
        <v>0.19914558001971738</v>
      </c>
    </row>
    <row r="119" spans="2:8" x14ac:dyDescent="0.25">
      <c r="B119" s="8" t="s">
        <v>119</v>
      </c>
      <c r="C119" s="8">
        <v>1322</v>
      </c>
      <c r="D119" s="8">
        <v>193</v>
      </c>
      <c r="E119" s="9">
        <f t="shared" si="2"/>
        <v>0.1459909228441755</v>
      </c>
      <c r="F119" s="10">
        <v>1602</v>
      </c>
      <c r="G119" s="10">
        <v>251</v>
      </c>
      <c r="H119" s="11">
        <v>0.15667915106117353</v>
      </c>
    </row>
    <row r="120" spans="2:8" x14ac:dyDescent="0.25">
      <c r="B120" s="8" t="s">
        <v>120</v>
      </c>
      <c r="C120" s="8">
        <v>1476</v>
      </c>
      <c r="D120" s="8">
        <v>226</v>
      </c>
      <c r="E120" s="9">
        <f t="shared" si="2"/>
        <v>0.15311653116531165</v>
      </c>
      <c r="F120" s="10">
        <v>1585</v>
      </c>
      <c r="G120" s="10">
        <v>254</v>
      </c>
      <c r="H120" s="11">
        <v>0.16025236593059936</v>
      </c>
    </row>
    <row r="121" spans="2:8" x14ac:dyDescent="0.25">
      <c r="B121" s="8" t="s">
        <v>121</v>
      </c>
      <c r="C121" s="8">
        <v>517</v>
      </c>
      <c r="D121" s="8">
        <v>84</v>
      </c>
      <c r="E121" s="9">
        <f t="shared" si="2"/>
        <v>0.16247582205029013</v>
      </c>
      <c r="F121" s="10">
        <v>547</v>
      </c>
      <c r="G121" s="10">
        <v>128</v>
      </c>
      <c r="H121" s="11">
        <v>0.2340036563071298</v>
      </c>
    </row>
    <row r="122" spans="2:8" x14ac:dyDescent="0.25">
      <c r="B122" s="8" t="s">
        <v>122</v>
      </c>
      <c r="C122" s="8">
        <v>90</v>
      </c>
      <c r="D122" s="8">
        <v>13</v>
      </c>
      <c r="E122" s="9">
        <f t="shared" si="2"/>
        <v>0.14444444444444443</v>
      </c>
      <c r="F122" s="10">
        <v>118</v>
      </c>
      <c r="G122" s="10">
        <v>25</v>
      </c>
      <c r="H122" s="11">
        <v>0.21186440677966101</v>
      </c>
    </row>
    <row r="123" spans="2:8" x14ac:dyDescent="0.25">
      <c r="B123" s="8" t="s">
        <v>123</v>
      </c>
      <c r="C123" s="8">
        <v>60</v>
      </c>
      <c r="D123" s="8">
        <v>10</v>
      </c>
      <c r="E123" s="9">
        <f t="shared" si="2"/>
        <v>0.16666666666666666</v>
      </c>
      <c r="F123" s="10">
        <v>80</v>
      </c>
      <c r="G123" s="10">
        <v>17</v>
      </c>
      <c r="H123" s="11">
        <v>0.21249999999999999</v>
      </c>
    </row>
    <row r="124" spans="2:8" x14ac:dyDescent="0.25">
      <c r="B124" s="8" t="s">
        <v>124</v>
      </c>
      <c r="C124" s="8">
        <v>181</v>
      </c>
      <c r="D124" s="8">
        <v>30</v>
      </c>
      <c r="E124" s="9">
        <f t="shared" si="2"/>
        <v>0.16574585635359115</v>
      </c>
      <c r="F124" s="10">
        <v>236</v>
      </c>
      <c r="G124" s="10">
        <v>48</v>
      </c>
      <c r="H124" s="11">
        <v>0.20338983050847459</v>
      </c>
    </row>
    <row r="125" spans="2:8" x14ac:dyDescent="0.25">
      <c r="B125" s="8" t="s">
        <v>125</v>
      </c>
      <c r="C125" s="8">
        <v>266</v>
      </c>
      <c r="D125" s="8">
        <v>46</v>
      </c>
      <c r="E125" s="9">
        <f t="shared" si="2"/>
        <v>0.17293233082706766</v>
      </c>
      <c r="F125" s="10">
        <v>389</v>
      </c>
      <c r="G125" s="10">
        <v>64</v>
      </c>
      <c r="H125" s="11">
        <v>0.16452442159383032</v>
      </c>
    </row>
    <row r="126" spans="2:8" x14ac:dyDescent="0.25">
      <c r="B126" t="s">
        <v>126</v>
      </c>
      <c r="C126" s="13" t="s">
        <v>91</v>
      </c>
      <c r="D126" s="13" t="s">
        <v>91</v>
      </c>
      <c r="E126" s="13" t="s">
        <v>91</v>
      </c>
      <c r="F126" s="10">
        <v>50</v>
      </c>
      <c r="G126" s="10">
        <v>16</v>
      </c>
      <c r="H126" s="11">
        <v>0.32</v>
      </c>
    </row>
    <row r="127" spans="2:8" x14ac:dyDescent="0.25">
      <c r="B127" s="8" t="s">
        <v>127</v>
      </c>
      <c r="C127" s="8">
        <v>1107</v>
      </c>
      <c r="D127" s="8">
        <v>212</v>
      </c>
      <c r="E127" s="9">
        <f t="shared" ref="E127:E135" si="3">D127/$C127</f>
        <v>0.1915085817524842</v>
      </c>
      <c r="F127" s="10">
        <v>1149</v>
      </c>
      <c r="G127" s="10">
        <v>261</v>
      </c>
      <c r="H127" s="11">
        <v>0.22715404699738903</v>
      </c>
    </row>
    <row r="128" spans="2:8" x14ac:dyDescent="0.25">
      <c r="B128" s="8" t="s">
        <v>128</v>
      </c>
      <c r="C128" s="8">
        <v>2418</v>
      </c>
      <c r="D128" s="8">
        <v>369</v>
      </c>
      <c r="E128" s="9">
        <f t="shared" si="3"/>
        <v>0.15260545905707196</v>
      </c>
      <c r="F128" s="10">
        <v>2697</v>
      </c>
      <c r="G128" s="10">
        <v>473</v>
      </c>
      <c r="H128" s="11">
        <v>0.1753800519095291</v>
      </c>
    </row>
    <row r="129" spans="2:8" x14ac:dyDescent="0.25">
      <c r="B129" s="8" t="s">
        <v>129</v>
      </c>
      <c r="C129" s="8">
        <v>739</v>
      </c>
      <c r="D129" s="8">
        <v>135</v>
      </c>
      <c r="E129" s="9">
        <f t="shared" si="3"/>
        <v>0.18267929634641408</v>
      </c>
      <c r="F129" s="10">
        <v>861</v>
      </c>
      <c r="G129" s="10">
        <v>216</v>
      </c>
      <c r="H129" s="11">
        <v>0.25087108013937282</v>
      </c>
    </row>
    <row r="130" spans="2:8" x14ac:dyDescent="0.25">
      <c r="B130" s="8" t="s">
        <v>130</v>
      </c>
      <c r="C130" s="8">
        <v>480</v>
      </c>
      <c r="D130" s="8">
        <v>82</v>
      </c>
      <c r="E130" s="9">
        <f t="shared" si="3"/>
        <v>0.17083333333333334</v>
      </c>
      <c r="F130" s="10">
        <v>574</v>
      </c>
      <c r="G130" s="10">
        <v>127</v>
      </c>
      <c r="H130" s="11">
        <v>0.22125435540069685</v>
      </c>
    </row>
    <row r="131" spans="2:8" x14ac:dyDescent="0.25">
      <c r="B131" s="8" t="s">
        <v>131</v>
      </c>
      <c r="C131" s="8">
        <v>273</v>
      </c>
      <c r="D131" s="8">
        <v>53</v>
      </c>
      <c r="E131" s="9">
        <f t="shared" si="3"/>
        <v>0.19413919413919414</v>
      </c>
      <c r="F131" s="10">
        <v>272</v>
      </c>
      <c r="G131" s="10">
        <v>50</v>
      </c>
      <c r="H131" s="11">
        <v>0.18382352941176472</v>
      </c>
    </row>
    <row r="132" spans="2:8" x14ac:dyDescent="0.25">
      <c r="B132" s="8" t="s">
        <v>132</v>
      </c>
      <c r="C132" s="8">
        <v>657</v>
      </c>
      <c r="D132" s="8">
        <v>161</v>
      </c>
      <c r="E132" s="9">
        <f t="shared" si="3"/>
        <v>0.24505327245053271</v>
      </c>
      <c r="F132" s="10">
        <v>713</v>
      </c>
      <c r="G132" s="10">
        <v>184</v>
      </c>
      <c r="H132" s="11">
        <v>0.25806451612903225</v>
      </c>
    </row>
    <row r="133" spans="2:8" x14ac:dyDescent="0.25">
      <c r="B133" s="8" t="s">
        <v>133</v>
      </c>
      <c r="C133" s="8">
        <v>1025</v>
      </c>
      <c r="D133" s="8">
        <v>134</v>
      </c>
      <c r="E133" s="9">
        <f t="shared" si="3"/>
        <v>0.13073170731707318</v>
      </c>
      <c r="F133" s="10">
        <v>1086</v>
      </c>
      <c r="G133" s="10">
        <v>174</v>
      </c>
      <c r="H133" s="11">
        <v>0.16022099447513813</v>
      </c>
    </row>
    <row r="134" spans="2:8" x14ac:dyDescent="0.25">
      <c r="B134" s="8" t="s">
        <v>134</v>
      </c>
      <c r="C134" s="8">
        <v>2630</v>
      </c>
      <c r="D134" s="8">
        <v>353</v>
      </c>
      <c r="E134" s="9">
        <f t="shared" si="3"/>
        <v>0.13422053231939163</v>
      </c>
      <c r="F134" s="10">
        <v>2861</v>
      </c>
      <c r="G134" s="10">
        <v>468</v>
      </c>
      <c r="H134" s="11">
        <v>0.16357916812303391</v>
      </c>
    </row>
    <row r="135" spans="2:8" x14ac:dyDescent="0.25">
      <c r="B135" s="8" t="s">
        <v>135</v>
      </c>
      <c r="C135" s="8">
        <v>63</v>
      </c>
      <c r="D135" s="8">
        <v>6</v>
      </c>
      <c r="E135" s="9">
        <f t="shared" si="3"/>
        <v>9.5238095238095233E-2</v>
      </c>
      <c r="F135" s="10">
        <v>84</v>
      </c>
      <c r="G135" s="10">
        <v>9</v>
      </c>
      <c r="H135" s="11">
        <v>0.10714285714285714</v>
      </c>
    </row>
    <row r="136" spans="2:8" x14ac:dyDescent="0.25">
      <c r="B136" s="14" t="s">
        <v>136</v>
      </c>
      <c r="C136" s="15">
        <f>SUM(C10:C135)</f>
        <v>138292</v>
      </c>
      <c r="D136" s="15">
        <f>SUM(D10:D135)</f>
        <v>21545</v>
      </c>
      <c r="E136" s="16">
        <v>0.15570000000000001</v>
      </c>
      <c r="F136" s="15">
        <f>SUM(F10:F135)</f>
        <v>158909</v>
      </c>
      <c r="G136" s="15">
        <f>SUM(G10:G135)</f>
        <v>30633</v>
      </c>
      <c r="H136" s="17">
        <v>0.19700000000000001</v>
      </c>
    </row>
  </sheetData>
  <sheetProtection algorithmName="SHA-512" hashValue="2dIE8H0x8f54aXVkLhNtgPENeaaD3bTuOIlzXykf2tn4mvGdEmgViMuObE37H3aDst3aBYxzx2p7IiudnwNC7Q==" saltValue="opP38A/uMVyusvofiikVNg==" spinCount="100000" sheet="1" objects="1" scenarios="1"/>
  <mergeCells count="4">
    <mergeCell ref="A5:H5"/>
    <mergeCell ref="B8:B9"/>
    <mergeCell ref="C8:E8"/>
    <mergeCell ref="F8:H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65CB9-2F14-4772-8FFF-8A32388FB221}">
  <dimension ref="A1:H34"/>
  <sheetViews>
    <sheetView workbookViewId="0">
      <selection activeCell="G9" sqref="G9"/>
    </sheetView>
  </sheetViews>
  <sheetFormatPr defaultRowHeight="15" x14ac:dyDescent="0.25"/>
  <cols>
    <col min="1" max="1" width="4" style="2" customWidth="1"/>
    <col min="2" max="2" width="77.42578125" style="2" customWidth="1"/>
    <col min="3" max="3" width="12.28515625" style="2" customWidth="1"/>
    <col min="4" max="4" width="10.42578125" style="2" customWidth="1"/>
    <col min="5" max="5" width="9.28515625" style="2" bestFit="1" customWidth="1"/>
    <col min="6" max="16384" width="9.140625" style="2"/>
  </cols>
  <sheetData>
    <row r="1" spans="1:8" ht="21" customHeight="1" x14ac:dyDescent="0.25">
      <c r="A1" s="18"/>
      <c r="B1" s="1"/>
      <c r="C1" s="1"/>
      <c r="D1" s="1"/>
      <c r="E1" s="1"/>
      <c r="F1" s="1"/>
      <c r="G1" s="1"/>
      <c r="H1" s="1"/>
    </row>
    <row r="2" spans="1:8" ht="23.25" customHeight="1" x14ac:dyDescent="0.25">
      <c r="A2" s="18"/>
      <c r="B2" s="65" t="s">
        <v>137</v>
      </c>
      <c r="C2" s="65"/>
      <c r="D2" s="65"/>
      <c r="E2" s="65"/>
      <c r="F2" s="65"/>
      <c r="G2" s="65"/>
      <c r="H2" s="65"/>
    </row>
    <row r="3" spans="1:8" ht="21" x14ac:dyDescent="0.25">
      <c r="A3" s="18"/>
      <c r="B3" s="1"/>
      <c r="C3" s="1"/>
      <c r="D3" s="1"/>
      <c r="E3" s="1"/>
      <c r="F3" s="1"/>
      <c r="G3" s="1"/>
      <c r="H3" s="1"/>
    </row>
    <row r="4" spans="1:8" x14ac:dyDescent="0.25">
      <c r="B4" s="4"/>
      <c r="C4" s="4"/>
      <c r="D4" s="4"/>
      <c r="E4" s="4"/>
      <c r="F4" s="4"/>
      <c r="G4" s="4"/>
    </row>
    <row r="5" spans="1:8" ht="21" x14ac:dyDescent="0.25">
      <c r="A5" s="18"/>
      <c r="B5" s="61" t="s">
        <v>138</v>
      </c>
      <c r="C5" s="61"/>
      <c r="D5" s="61"/>
      <c r="E5" s="61"/>
      <c r="F5" s="61"/>
      <c r="G5" s="61"/>
      <c r="H5" s="61"/>
    </row>
    <row r="7" spans="1:8" x14ac:dyDescent="0.25">
      <c r="B7" s="19" t="s">
        <v>139</v>
      </c>
      <c r="C7" s="20"/>
      <c r="D7" s="20"/>
      <c r="E7" s="20"/>
    </row>
    <row r="8" spans="1:8" x14ac:dyDescent="0.25">
      <c r="B8" s="21">
        <v>101914</v>
      </c>
      <c r="C8" s="22"/>
      <c r="D8" s="22"/>
      <c r="E8" s="22"/>
    </row>
    <row r="11" spans="1:8" x14ac:dyDescent="0.25">
      <c r="B11" s="19" t="s">
        <v>140</v>
      </c>
      <c r="C11" s="19" t="s">
        <v>141</v>
      </c>
      <c r="D11" s="19" t="s">
        <v>142</v>
      </c>
      <c r="E11" s="19" t="s">
        <v>143</v>
      </c>
      <c r="F11" s="19" t="s">
        <v>142</v>
      </c>
    </row>
    <row r="12" spans="1:8" ht="30" x14ac:dyDescent="0.25">
      <c r="B12" s="23" t="s">
        <v>144</v>
      </c>
      <c r="C12" s="24">
        <v>8.1</v>
      </c>
      <c r="D12" s="24">
        <v>5.2</v>
      </c>
      <c r="E12" s="24">
        <v>8.1</v>
      </c>
      <c r="F12" s="24">
        <v>5.7</v>
      </c>
    </row>
    <row r="13" spans="1:8" ht="30" x14ac:dyDescent="0.25">
      <c r="B13" s="23" t="s">
        <v>145</v>
      </c>
      <c r="C13" s="24">
        <v>8.1</v>
      </c>
      <c r="D13" s="24">
        <v>5.6</v>
      </c>
      <c r="E13" s="24">
        <v>8.1</v>
      </c>
      <c r="F13" s="24">
        <v>6.3</v>
      </c>
    </row>
    <row r="14" spans="1:8" x14ac:dyDescent="0.25">
      <c r="B14" s="23" t="s">
        <v>146</v>
      </c>
      <c r="C14" s="24">
        <v>8.1999999999999993</v>
      </c>
      <c r="D14" s="24">
        <v>5.6</v>
      </c>
      <c r="E14" s="24">
        <v>8.1999999999999993</v>
      </c>
      <c r="F14" s="24">
        <v>6.2</v>
      </c>
    </row>
    <row r="15" spans="1:8" x14ac:dyDescent="0.25">
      <c r="B15" s="23" t="s">
        <v>147</v>
      </c>
      <c r="C15" s="24">
        <v>8.4</v>
      </c>
      <c r="D15" s="24">
        <v>4.5999999999999996</v>
      </c>
      <c r="E15" s="24">
        <v>8.4</v>
      </c>
      <c r="F15" s="24">
        <v>5.3</v>
      </c>
    </row>
    <row r="16" spans="1:8" ht="30" x14ac:dyDescent="0.25">
      <c r="B16" s="23" t="s">
        <v>148</v>
      </c>
      <c r="C16" s="24">
        <v>8.3000000000000007</v>
      </c>
      <c r="D16" s="25">
        <v>5</v>
      </c>
      <c r="E16" s="24">
        <v>8.3000000000000007</v>
      </c>
      <c r="F16" s="24">
        <v>5.4</v>
      </c>
    </row>
    <row r="17" spans="2:6" x14ac:dyDescent="0.25">
      <c r="B17" s="23" t="s">
        <v>149</v>
      </c>
      <c r="C17" s="24">
        <v>8.3000000000000007</v>
      </c>
      <c r="D17" s="24">
        <v>18.5</v>
      </c>
      <c r="E17" s="24">
        <v>8.3000000000000007</v>
      </c>
      <c r="F17" s="24">
        <v>18.7</v>
      </c>
    </row>
    <row r="18" spans="2:6" ht="30" x14ac:dyDescent="0.25">
      <c r="B18" s="23" t="s">
        <v>150</v>
      </c>
      <c r="C18" s="24">
        <v>8.3000000000000007</v>
      </c>
      <c r="D18" s="24">
        <v>37.700000000000003</v>
      </c>
      <c r="E18" s="24">
        <v>8.3000000000000007</v>
      </c>
      <c r="F18" s="24">
        <v>39.200000000000003</v>
      </c>
    </row>
    <row r="19" spans="2:6" x14ac:dyDescent="0.25">
      <c r="B19" s="23" t="s">
        <v>151</v>
      </c>
      <c r="C19" s="24">
        <v>8.6</v>
      </c>
      <c r="D19" s="24">
        <v>5.2</v>
      </c>
      <c r="E19" s="24">
        <v>8.5</v>
      </c>
      <c r="F19" s="24">
        <v>5.4</v>
      </c>
    </row>
    <row r="20" spans="2:6" x14ac:dyDescent="0.25">
      <c r="B20" s="23" t="s">
        <v>152</v>
      </c>
      <c r="C20" s="24">
        <v>8.3000000000000007</v>
      </c>
      <c r="D20" s="24">
        <v>14.2</v>
      </c>
      <c r="E20" s="24">
        <v>8.1999999999999993</v>
      </c>
      <c r="F20" s="24">
        <v>12</v>
      </c>
    </row>
    <row r="21" spans="2:6" ht="30" x14ac:dyDescent="0.25">
      <c r="B21" s="23" t="s">
        <v>153</v>
      </c>
      <c r="C21" s="24">
        <v>8.4</v>
      </c>
      <c r="D21" s="24">
        <v>14.4</v>
      </c>
      <c r="E21" s="24">
        <v>8.3000000000000007</v>
      </c>
      <c r="F21" s="24">
        <v>12.3</v>
      </c>
    </row>
    <row r="22" spans="2:6" x14ac:dyDescent="0.25">
      <c r="B22" s="23" t="s">
        <v>154</v>
      </c>
      <c r="C22" s="24">
        <v>8.4</v>
      </c>
      <c r="D22" s="24">
        <v>18.100000000000001</v>
      </c>
      <c r="E22" s="24">
        <v>8.3000000000000007</v>
      </c>
      <c r="F22" s="24">
        <v>18.899999999999999</v>
      </c>
    </row>
    <row r="23" spans="2:6" x14ac:dyDescent="0.25">
      <c r="B23" s="26" t="s">
        <v>155</v>
      </c>
      <c r="C23" s="27">
        <v>8.3000000000000007</v>
      </c>
      <c r="D23" s="24"/>
      <c r="E23" s="27">
        <v>8.3000000000000007</v>
      </c>
      <c r="F23" s="28"/>
    </row>
    <row r="24" spans="2:6" x14ac:dyDescent="0.25">
      <c r="B24" s="29" t="s">
        <v>156</v>
      </c>
      <c r="C24" s="30"/>
      <c r="D24" s="30"/>
      <c r="E24" s="56">
        <v>10</v>
      </c>
      <c r="F24" s="29"/>
    </row>
    <row r="25" spans="2:6" x14ac:dyDescent="0.25">
      <c r="B25" s="29" t="s">
        <v>157</v>
      </c>
      <c r="C25" s="29"/>
      <c r="D25" s="29"/>
      <c r="E25" s="25">
        <v>8</v>
      </c>
      <c r="F25" s="29"/>
    </row>
    <row r="26" spans="2:6" x14ac:dyDescent="0.25">
      <c r="B26" s="29" t="s">
        <v>158</v>
      </c>
      <c r="C26" s="29"/>
      <c r="D26" s="29"/>
      <c r="E26" s="24">
        <v>1.57</v>
      </c>
      <c r="F26" s="29"/>
    </row>
    <row r="27" spans="2:6" x14ac:dyDescent="0.25">
      <c r="B27" s="29" t="s">
        <v>159</v>
      </c>
      <c r="C27" s="29"/>
      <c r="D27" s="29"/>
      <c r="E27" s="25">
        <v>18.920000000000002</v>
      </c>
      <c r="F27" s="29"/>
    </row>
    <row r="31" spans="2:6" x14ac:dyDescent="0.25">
      <c r="B31" s="19" t="s">
        <v>160</v>
      </c>
      <c r="C31" s="19" t="s">
        <v>161</v>
      </c>
      <c r="D31" s="19" t="s">
        <v>162</v>
      </c>
      <c r="E31" s="31"/>
    </row>
    <row r="32" spans="2:6" x14ac:dyDescent="0.25">
      <c r="B32" s="32" t="s">
        <v>163</v>
      </c>
      <c r="C32" s="33">
        <v>92.3</v>
      </c>
      <c r="D32" s="33">
        <v>91.4</v>
      </c>
    </row>
    <row r="33" spans="2:4" x14ac:dyDescent="0.25">
      <c r="B33" s="32" t="s">
        <v>164</v>
      </c>
      <c r="C33" s="33">
        <v>7.7</v>
      </c>
      <c r="D33" s="33">
        <v>8.6</v>
      </c>
    </row>
    <row r="34" spans="2:4" x14ac:dyDescent="0.25">
      <c r="B34" s="34" t="s">
        <v>165</v>
      </c>
      <c r="C34" s="35">
        <v>100</v>
      </c>
      <c r="D34" s="35">
        <v>100</v>
      </c>
    </row>
  </sheetData>
  <sheetProtection algorithmName="SHA-512" hashValue="blwTfSwNf5FFnTEXpaaGxHNAd971GXBVjqYdqntE4JQj4H3Lnc7RHa0bUOWKHrbfrUuroXXCgtPK84Ya7JXrDQ==" saltValue="/N5xlMAtetx5uu6in7GUrg==" spinCount="100000" sheet="1" objects="1" scenarios="1"/>
  <mergeCells count="2">
    <mergeCell ref="B2:H2"/>
    <mergeCell ref="B5:H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56D3B-4443-4DDB-A669-34DA0C9D20AD}">
  <dimension ref="A1:Y49"/>
  <sheetViews>
    <sheetView workbookViewId="0">
      <selection activeCell="K11" sqref="K11"/>
    </sheetView>
  </sheetViews>
  <sheetFormatPr defaultRowHeight="15" x14ac:dyDescent="0.25"/>
  <cols>
    <col min="1" max="1" width="9.140625" style="2"/>
    <col min="2" max="2" width="68.42578125" style="2" bestFit="1" customWidth="1"/>
    <col min="3" max="3" width="11.7109375" style="2" customWidth="1"/>
    <col min="4" max="4" width="12.140625" style="2" customWidth="1"/>
    <col min="5" max="5" width="13" style="2" customWidth="1"/>
    <col min="6" max="6" width="11.7109375" style="2" customWidth="1"/>
    <col min="7" max="7" width="13.28515625" style="2" customWidth="1"/>
    <col min="8" max="8" width="12.28515625" style="2" customWidth="1"/>
    <col min="9" max="9" width="9.140625" style="2"/>
    <col min="10" max="10" width="11.85546875" style="2" customWidth="1"/>
    <col min="11" max="12" width="10.140625" style="2" customWidth="1"/>
    <col min="13" max="13" width="10.42578125" style="2" customWidth="1"/>
    <col min="14" max="14" width="11.85546875" style="2" customWidth="1"/>
    <col min="15" max="15" width="9.140625" style="2"/>
    <col min="16" max="16" width="12.140625" style="2" customWidth="1"/>
    <col min="17" max="17" width="9.140625" style="2"/>
    <col min="18" max="18" width="11.85546875" style="2" customWidth="1"/>
    <col min="19" max="19" width="9.140625" style="2"/>
    <col min="20" max="20" width="11.85546875" style="2" customWidth="1"/>
    <col min="21" max="21" width="9.140625" style="2"/>
    <col min="22" max="22" width="12.85546875" style="2" customWidth="1"/>
    <col min="23" max="23" width="9.140625" style="2"/>
    <col min="24" max="24" width="12.85546875" style="2" customWidth="1"/>
    <col min="25" max="16384" width="9.140625" style="2"/>
  </cols>
  <sheetData>
    <row r="1" spans="1:16" ht="21" customHeight="1" x14ac:dyDescent="0.25">
      <c r="A1" s="3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23.25" customHeight="1" x14ac:dyDescent="0.25">
      <c r="A2" s="37"/>
      <c r="B2" s="65" t="s">
        <v>166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ht="21" x14ac:dyDescent="0.25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x14ac:dyDescent="0.25">
      <c r="B4" s="4"/>
      <c r="C4" s="4"/>
      <c r="D4" s="4"/>
      <c r="E4" s="4"/>
      <c r="F4" s="4"/>
      <c r="G4" s="4"/>
    </row>
    <row r="5" spans="1:16" ht="21" x14ac:dyDescent="0.25">
      <c r="A5" s="37"/>
      <c r="B5" s="61" t="s">
        <v>167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9" spans="1:16" x14ac:dyDescent="0.25">
      <c r="B9" s="38" t="s">
        <v>168</v>
      </c>
      <c r="C9" s="38" t="s">
        <v>169</v>
      </c>
      <c r="D9" s="38" t="s">
        <v>170</v>
      </c>
      <c r="E9" s="38" t="s">
        <v>157</v>
      </c>
      <c r="F9" s="38" t="s">
        <v>156</v>
      </c>
      <c r="G9" s="38" t="s">
        <v>171</v>
      </c>
      <c r="H9" s="38" t="s">
        <v>172</v>
      </c>
      <c r="M9" s="39"/>
      <c r="N9" s="39"/>
      <c r="O9" s="39"/>
      <c r="P9" s="39"/>
    </row>
    <row r="10" spans="1:16" x14ac:dyDescent="0.25">
      <c r="B10" s="40" t="s">
        <v>173</v>
      </c>
      <c r="C10" s="24">
        <v>33.6</v>
      </c>
      <c r="D10" s="25">
        <v>8.3000000000000007</v>
      </c>
      <c r="E10" s="25">
        <v>8</v>
      </c>
      <c r="F10" s="57">
        <v>10</v>
      </c>
      <c r="G10" s="55">
        <v>1.52</v>
      </c>
      <c r="H10" s="24">
        <v>0.18</v>
      </c>
    </row>
    <row r="11" spans="1:16" x14ac:dyDescent="0.25">
      <c r="B11" s="40" t="s">
        <v>174</v>
      </c>
      <c r="C11" s="24">
        <v>29.3</v>
      </c>
      <c r="D11" s="25">
        <v>8.2129999999999992</v>
      </c>
      <c r="E11" s="25">
        <v>8</v>
      </c>
      <c r="F11" s="57">
        <v>10</v>
      </c>
      <c r="G11" s="55">
        <v>1.6</v>
      </c>
      <c r="H11" s="24">
        <v>0.19</v>
      </c>
    </row>
    <row r="12" spans="1:16" x14ac:dyDescent="0.25">
      <c r="B12" s="40" t="s">
        <v>175</v>
      </c>
      <c r="C12" s="24">
        <v>8.1999999999999993</v>
      </c>
      <c r="D12" s="25">
        <v>8.3000000000000007</v>
      </c>
      <c r="E12" s="25">
        <v>8</v>
      </c>
      <c r="F12" s="57">
        <v>10</v>
      </c>
      <c r="G12" s="55">
        <v>1.58</v>
      </c>
      <c r="H12" s="24">
        <v>0.19</v>
      </c>
    </row>
    <row r="13" spans="1:16" x14ac:dyDescent="0.25">
      <c r="B13" s="40" t="s">
        <v>176</v>
      </c>
      <c r="C13" s="24">
        <v>0.6</v>
      </c>
      <c r="D13" s="25">
        <v>8.1999999999999993</v>
      </c>
      <c r="E13" s="25">
        <v>9</v>
      </c>
      <c r="F13" s="57">
        <v>10</v>
      </c>
      <c r="G13" s="55">
        <v>1.92</v>
      </c>
      <c r="H13" s="24">
        <v>0.23</v>
      </c>
    </row>
    <row r="14" spans="1:16" x14ac:dyDescent="0.25">
      <c r="B14" s="40" t="s">
        <v>177</v>
      </c>
      <c r="C14" s="24">
        <v>8.9</v>
      </c>
      <c r="D14" s="25">
        <v>8.3000000000000007</v>
      </c>
      <c r="E14" s="25">
        <v>8</v>
      </c>
      <c r="F14" s="57">
        <v>10</v>
      </c>
      <c r="G14" s="55">
        <v>1.48</v>
      </c>
      <c r="H14" s="24">
        <v>0.18</v>
      </c>
    </row>
    <row r="15" spans="1:16" x14ac:dyDescent="0.25">
      <c r="B15" s="40" t="s">
        <v>178</v>
      </c>
      <c r="C15" s="24">
        <v>19.399999999999999</v>
      </c>
      <c r="D15" s="25">
        <v>8.1999999999999993</v>
      </c>
      <c r="E15" s="25">
        <v>8</v>
      </c>
      <c r="F15" s="57">
        <v>10</v>
      </c>
      <c r="G15" s="55">
        <v>1.64</v>
      </c>
      <c r="H15" s="55">
        <v>0.2</v>
      </c>
    </row>
    <row r="18" spans="1:25" ht="15.75" x14ac:dyDescent="0.25">
      <c r="A18" s="66" t="s">
        <v>140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  <row r="19" spans="1:25" x14ac:dyDescent="0.25">
      <c r="A19" s="41" t="s">
        <v>179</v>
      </c>
      <c r="B19" s="22" t="s">
        <v>144</v>
      </c>
    </row>
    <row r="20" spans="1:25" x14ac:dyDescent="0.25">
      <c r="A20" s="42" t="s">
        <v>180</v>
      </c>
      <c r="B20" s="43" t="s">
        <v>181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1:25" x14ac:dyDescent="0.25">
      <c r="A21" s="41" t="s">
        <v>182</v>
      </c>
      <c r="B21" s="22" t="s">
        <v>183</v>
      </c>
    </row>
    <row r="22" spans="1:25" x14ac:dyDescent="0.25">
      <c r="A22" s="42" t="s">
        <v>184</v>
      </c>
      <c r="B22" s="43" t="s">
        <v>147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25" x14ac:dyDescent="0.25">
      <c r="A23" s="41" t="s">
        <v>185</v>
      </c>
      <c r="B23" s="22" t="s">
        <v>148</v>
      </c>
    </row>
    <row r="24" spans="1:25" x14ac:dyDescent="0.25">
      <c r="A24" s="42" t="s">
        <v>186</v>
      </c>
      <c r="B24" s="43" t="s">
        <v>149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25" x14ac:dyDescent="0.25">
      <c r="A25" s="41" t="s">
        <v>187</v>
      </c>
      <c r="B25" s="22" t="s">
        <v>150</v>
      </c>
    </row>
    <row r="26" spans="1:25" x14ac:dyDescent="0.25">
      <c r="A26" s="42" t="s">
        <v>188</v>
      </c>
      <c r="B26" s="43" t="s">
        <v>151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25" x14ac:dyDescent="0.25">
      <c r="A27" s="41" t="s">
        <v>189</v>
      </c>
      <c r="B27" s="22" t="s">
        <v>152</v>
      </c>
    </row>
    <row r="28" spans="1:25" x14ac:dyDescent="0.25">
      <c r="A28" s="42" t="s">
        <v>190</v>
      </c>
      <c r="B28" s="43" t="s">
        <v>153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25" x14ac:dyDescent="0.25">
      <c r="A29" s="41" t="s">
        <v>191</v>
      </c>
      <c r="B29" s="22" t="s">
        <v>154</v>
      </c>
    </row>
    <row r="32" spans="1:25" x14ac:dyDescent="0.25">
      <c r="B32" s="38" t="s">
        <v>168</v>
      </c>
      <c r="C32" s="38" t="s">
        <v>179</v>
      </c>
      <c r="D32" s="38" t="s">
        <v>192</v>
      </c>
      <c r="E32" s="38" t="s">
        <v>180</v>
      </c>
      <c r="F32" s="38" t="s">
        <v>193</v>
      </c>
      <c r="G32" s="38" t="s">
        <v>182</v>
      </c>
      <c r="H32" s="38" t="s">
        <v>194</v>
      </c>
      <c r="I32" s="38" t="s">
        <v>184</v>
      </c>
      <c r="J32" s="38" t="s">
        <v>195</v>
      </c>
      <c r="K32" s="38" t="s">
        <v>185</v>
      </c>
      <c r="L32" s="38" t="s">
        <v>196</v>
      </c>
      <c r="M32" s="38" t="s">
        <v>186</v>
      </c>
      <c r="N32" s="38" t="s">
        <v>197</v>
      </c>
      <c r="O32" s="38" t="s">
        <v>187</v>
      </c>
      <c r="P32" s="38" t="s">
        <v>198</v>
      </c>
      <c r="Q32" s="38" t="s">
        <v>188</v>
      </c>
      <c r="R32" s="38" t="s">
        <v>199</v>
      </c>
      <c r="S32" s="38" t="s">
        <v>189</v>
      </c>
      <c r="T32" s="38" t="s">
        <v>200</v>
      </c>
      <c r="U32" s="38" t="s">
        <v>190</v>
      </c>
      <c r="V32" s="38" t="s">
        <v>201</v>
      </c>
      <c r="W32" s="38" t="s">
        <v>191</v>
      </c>
      <c r="X32" s="38" t="s">
        <v>202</v>
      </c>
      <c r="Y32" s="38" t="s">
        <v>203</v>
      </c>
    </row>
    <row r="33" spans="2:25" x14ac:dyDescent="0.25">
      <c r="B33" s="45" t="s">
        <v>173</v>
      </c>
      <c r="C33" s="36">
        <v>8.1999999999999993</v>
      </c>
      <c r="D33" s="36">
        <v>6.2</v>
      </c>
      <c r="E33" s="36">
        <v>8.1999999999999993</v>
      </c>
      <c r="F33" s="36">
        <v>6.6</v>
      </c>
      <c r="G33" s="36">
        <v>8.1999999999999993</v>
      </c>
      <c r="H33" s="36">
        <v>6.5</v>
      </c>
      <c r="I33" s="36">
        <v>8.4</v>
      </c>
      <c r="J33" s="36">
        <v>5.6</v>
      </c>
      <c r="K33" s="36">
        <v>8.3000000000000007</v>
      </c>
      <c r="L33" s="36">
        <v>5.5</v>
      </c>
      <c r="M33" s="36">
        <v>8.4</v>
      </c>
      <c r="N33" s="36">
        <v>11.5</v>
      </c>
      <c r="O33" s="36">
        <v>8.3000000000000007</v>
      </c>
      <c r="P33" s="36">
        <v>36.1</v>
      </c>
      <c r="Q33" s="36">
        <v>8.5</v>
      </c>
      <c r="R33" s="36">
        <v>5</v>
      </c>
      <c r="S33" s="36">
        <v>8.3000000000000007</v>
      </c>
      <c r="T33" s="36">
        <v>10.199999999999999</v>
      </c>
      <c r="U33" s="36">
        <v>8.3000000000000007</v>
      </c>
      <c r="V33" s="36">
        <v>10.3</v>
      </c>
      <c r="W33" s="36">
        <v>8.4</v>
      </c>
      <c r="X33" s="36">
        <v>16.600000000000001</v>
      </c>
      <c r="Y33" s="36">
        <v>8.3000000000000007</v>
      </c>
    </row>
    <row r="34" spans="2:25" x14ac:dyDescent="0.25">
      <c r="B34" s="45" t="s">
        <v>175</v>
      </c>
      <c r="C34" s="36">
        <v>8.1999999999999993</v>
      </c>
      <c r="D34" s="36">
        <v>6.3</v>
      </c>
      <c r="E34" s="36">
        <v>8.1</v>
      </c>
      <c r="F34" s="36">
        <v>6.9</v>
      </c>
      <c r="G34" s="36">
        <v>8.1999999999999993</v>
      </c>
      <c r="H34" s="36">
        <v>6.7</v>
      </c>
      <c r="I34" s="36">
        <v>8.4</v>
      </c>
      <c r="J34" s="36">
        <v>5.9</v>
      </c>
      <c r="K34" s="36">
        <v>8.3000000000000007</v>
      </c>
      <c r="L34" s="36">
        <v>5.6</v>
      </c>
      <c r="M34" s="36">
        <v>8.5</v>
      </c>
      <c r="N34" s="36">
        <v>23</v>
      </c>
      <c r="O34" s="36">
        <v>8.4</v>
      </c>
      <c r="P34" s="36">
        <v>42.3</v>
      </c>
      <c r="Q34" s="36">
        <v>8.6</v>
      </c>
      <c r="R34" s="36">
        <v>5.9</v>
      </c>
      <c r="S34" s="36">
        <v>8.4</v>
      </c>
      <c r="T34" s="36">
        <v>13.2</v>
      </c>
      <c r="U34" s="36">
        <v>8.4</v>
      </c>
      <c r="V34" s="36">
        <v>13.5</v>
      </c>
      <c r="W34" s="36">
        <v>8.4</v>
      </c>
      <c r="X34" s="36">
        <v>22.6</v>
      </c>
      <c r="Y34" s="36">
        <v>8.3000000000000007</v>
      </c>
    </row>
    <row r="35" spans="2:25" x14ac:dyDescent="0.25">
      <c r="B35" s="45" t="s">
        <v>174</v>
      </c>
      <c r="C35" s="36">
        <v>8.1</v>
      </c>
      <c r="D35" s="36">
        <v>5.8</v>
      </c>
      <c r="E35" s="36">
        <v>8</v>
      </c>
      <c r="F35" s="36">
        <v>6.9</v>
      </c>
      <c r="G35" s="36">
        <v>8.1</v>
      </c>
      <c r="H35" s="36">
        <v>6.7</v>
      </c>
      <c r="I35" s="36">
        <v>8.4</v>
      </c>
      <c r="J35" s="36">
        <v>5.8</v>
      </c>
      <c r="K35" s="36">
        <v>8.1999999999999993</v>
      </c>
      <c r="L35" s="36">
        <v>5</v>
      </c>
      <c r="M35" s="36">
        <v>8.1999999999999993</v>
      </c>
      <c r="N35" s="36">
        <v>11.8</v>
      </c>
      <c r="O35" s="36">
        <v>8.1999999999999993</v>
      </c>
      <c r="P35" s="36">
        <v>40.9</v>
      </c>
      <c r="Q35" s="36">
        <v>8.4</v>
      </c>
      <c r="R35" s="36">
        <v>5.2</v>
      </c>
      <c r="S35" s="36">
        <v>8</v>
      </c>
      <c r="T35" s="36">
        <v>12</v>
      </c>
      <c r="U35" s="36">
        <v>8.1</v>
      </c>
      <c r="V35" s="36">
        <v>12.4</v>
      </c>
      <c r="W35" s="36">
        <v>8.1999999999999993</v>
      </c>
      <c r="X35" s="36">
        <v>29.3</v>
      </c>
      <c r="Y35" s="36">
        <v>8.1999999999999993</v>
      </c>
    </row>
    <row r="36" spans="2:25" x14ac:dyDescent="0.25">
      <c r="B36" s="45" t="s">
        <v>176</v>
      </c>
      <c r="C36" s="36">
        <v>7.9</v>
      </c>
      <c r="D36" s="36">
        <v>6.1</v>
      </c>
      <c r="E36" s="36">
        <v>8</v>
      </c>
      <c r="F36" s="36">
        <v>6.9</v>
      </c>
      <c r="G36" s="36">
        <v>8.1999999999999993</v>
      </c>
      <c r="H36" s="36">
        <v>7</v>
      </c>
      <c r="I36" s="36">
        <v>8.6999999999999993</v>
      </c>
      <c r="J36" s="36">
        <v>6</v>
      </c>
      <c r="K36" s="36">
        <v>8.1</v>
      </c>
      <c r="L36" s="36">
        <v>5.7</v>
      </c>
      <c r="M36" s="36">
        <v>8.1</v>
      </c>
      <c r="N36" s="36">
        <v>19.899999999999999</v>
      </c>
      <c r="O36" s="36">
        <v>8.5</v>
      </c>
      <c r="P36" s="36">
        <v>37.200000000000003</v>
      </c>
      <c r="Q36" s="36">
        <v>8.5</v>
      </c>
      <c r="R36" s="36">
        <v>5.7</v>
      </c>
      <c r="S36" s="36">
        <v>8</v>
      </c>
      <c r="T36" s="36">
        <v>16.5</v>
      </c>
      <c r="U36" s="36">
        <v>8.1999999999999993</v>
      </c>
      <c r="V36" s="36">
        <v>15</v>
      </c>
      <c r="W36" s="36">
        <v>8.1999999999999993</v>
      </c>
      <c r="X36" s="36">
        <v>22.5</v>
      </c>
      <c r="Y36" s="36">
        <v>8.1999999999999993</v>
      </c>
    </row>
    <row r="37" spans="2:25" x14ac:dyDescent="0.25">
      <c r="B37" s="45" t="s">
        <v>177</v>
      </c>
      <c r="C37" s="36">
        <v>8.1999999999999993</v>
      </c>
      <c r="D37" s="36">
        <v>4.2</v>
      </c>
      <c r="E37" s="36">
        <v>8.1</v>
      </c>
      <c r="F37" s="36">
        <v>4.7</v>
      </c>
      <c r="G37" s="36">
        <v>8.3000000000000007</v>
      </c>
      <c r="H37" s="36">
        <v>4.7</v>
      </c>
      <c r="I37" s="36">
        <v>8.6</v>
      </c>
      <c r="J37" s="36">
        <v>3.6</v>
      </c>
      <c r="K37" s="36">
        <v>8.3000000000000007</v>
      </c>
      <c r="L37" s="36">
        <v>4.2</v>
      </c>
      <c r="M37" s="36">
        <v>8.3000000000000007</v>
      </c>
      <c r="N37" s="36">
        <v>27.2</v>
      </c>
      <c r="O37" s="36">
        <v>8.1999999999999993</v>
      </c>
      <c r="P37" s="36">
        <v>40.200000000000003</v>
      </c>
      <c r="Q37" s="36">
        <v>8.6</v>
      </c>
      <c r="R37" s="36">
        <v>3.9</v>
      </c>
      <c r="S37" s="36">
        <v>8.3000000000000007</v>
      </c>
      <c r="T37" s="36">
        <v>12.5</v>
      </c>
      <c r="U37" s="36">
        <v>8.4</v>
      </c>
      <c r="V37" s="36">
        <v>13.1</v>
      </c>
      <c r="W37" s="36">
        <v>8.4</v>
      </c>
      <c r="X37" s="36">
        <v>26.7</v>
      </c>
      <c r="Y37" s="36">
        <v>8.3000000000000007</v>
      </c>
    </row>
    <row r="38" spans="2:25" x14ac:dyDescent="0.25">
      <c r="B38" s="45" t="s">
        <v>178</v>
      </c>
      <c r="C38" s="36">
        <v>8.1</v>
      </c>
      <c r="D38" s="36">
        <v>4.7</v>
      </c>
      <c r="E38" s="36">
        <v>8</v>
      </c>
      <c r="F38" s="36">
        <v>5</v>
      </c>
      <c r="G38" s="36">
        <v>8.1</v>
      </c>
      <c r="H38" s="36">
        <v>5.4</v>
      </c>
      <c r="I38" s="36">
        <v>8.3000000000000007</v>
      </c>
      <c r="J38" s="36">
        <v>4.5999999999999996</v>
      </c>
      <c r="K38" s="36">
        <v>8.1</v>
      </c>
      <c r="L38" s="36">
        <v>5.7</v>
      </c>
      <c r="M38" s="36">
        <v>8.1</v>
      </c>
      <c r="N38" s="36">
        <v>23.9</v>
      </c>
      <c r="O38" s="36">
        <v>8.3000000000000007</v>
      </c>
      <c r="P38" s="36">
        <v>38.5</v>
      </c>
      <c r="Q38" s="36">
        <v>8.4</v>
      </c>
      <c r="R38" s="36">
        <v>6</v>
      </c>
      <c r="S38" s="36">
        <v>8.1999999999999993</v>
      </c>
      <c r="T38" s="36">
        <v>13.2</v>
      </c>
      <c r="U38" s="36">
        <v>8.1999999999999993</v>
      </c>
      <c r="V38" s="36">
        <v>13.5</v>
      </c>
      <c r="W38" s="36">
        <v>8.4</v>
      </c>
      <c r="X38" s="36">
        <v>9.3000000000000007</v>
      </c>
      <c r="Y38" s="36">
        <v>8.1999999999999993</v>
      </c>
    </row>
    <row r="41" spans="2:25" ht="15.75" x14ac:dyDescent="0.25">
      <c r="B41" s="67" t="s">
        <v>160</v>
      </c>
      <c r="C41" s="67"/>
      <c r="D41" s="67"/>
    </row>
    <row r="43" spans="2:25" x14ac:dyDescent="0.25">
      <c r="B43" s="38" t="s">
        <v>168</v>
      </c>
      <c r="C43" s="38" t="s">
        <v>204</v>
      </c>
      <c r="D43" s="38" t="s">
        <v>205</v>
      </c>
    </row>
    <row r="44" spans="2:25" x14ac:dyDescent="0.25">
      <c r="B44" s="45" t="s">
        <v>173</v>
      </c>
      <c r="C44" s="33">
        <v>91.8</v>
      </c>
      <c r="D44" s="33">
        <v>8.1999999999999993</v>
      </c>
    </row>
    <row r="45" spans="2:25" x14ac:dyDescent="0.25">
      <c r="B45" s="45" t="s">
        <v>175</v>
      </c>
      <c r="C45" s="33">
        <v>93.4</v>
      </c>
      <c r="D45" s="33">
        <v>6.6</v>
      </c>
    </row>
    <row r="46" spans="2:25" x14ac:dyDescent="0.25">
      <c r="B46" s="45" t="s">
        <v>174</v>
      </c>
      <c r="C46" s="33">
        <v>91.5</v>
      </c>
      <c r="D46" s="33">
        <v>8.5</v>
      </c>
    </row>
    <row r="47" spans="2:25" x14ac:dyDescent="0.25">
      <c r="B47" s="45" t="s">
        <v>176</v>
      </c>
      <c r="C47" s="33">
        <v>83.9</v>
      </c>
      <c r="D47" s="33">
        <v>16.100000000000001</v>
      </c>
    </row>
    <row r="48" spans="2:25" x14ac:dyDescent="0.25">
      <c r="B48" s="45" t="s">
        <v>177</v>
      </c>
      <c r="C48" s="33">
        <v>92.3</v>
      </c>
      <c r="D48" s="33">
        <v>7.7</v>
      </c>
    </row>
    <row r="49" spans="2:4" x14ac:dyDescent="0.25">
      <c r="B49" s="45" t="s">
        <v>178</v>
      </c>
      <c r="C49" s="33">
        <v>89.7</v>
      </c>
      <c r="D49" s="33">
        <v>10.3</v>
      </c>
    </row>
  </sheetData>
  <sheetProtection algorithmName="SHA-512" hashValue="Q8ryPHXj0Z+6hfnCtaZgxeiZUJMixFXh2Bqznf3yEHo0GbEiBEh7aQk5Fbs1rhAjqdUghBxNoUa/Ypt0saut2Q==" saltValue="yzXntH2DHJ6zK/nWQrN/zw==" spinCount="100000" sheet="1" objects="1" scenarios="1"/>
  <mergeCells count="4">
    <mergeCell ref="B2:O2"/>
    <mergeCell ref="B5:O5"/>
    <mergeCell ref="A18:O18"/>
    <mergeCell ref="B41:D4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CED29-2688-45B3-9C98-97B4C8FC99E3}">
  <dimension ref="A1:Y420"/>
  <sheetViews>
    <sheetView workbookViewId="0">
      <selection activeCell="L16" sqref="L16"/>
    </sheetView>
  </sheetViews>
  <sheetFormatPr defaultRowHeight="15" x14ac:dyDescent="0.25"/>
  <cols>
    <col min="1" max="1" width="4.5703125" style="2" customWidth="1"/>
    <col min="2" max="2" width="56.28515625" style="2" customWidth="1"/>
    <col min="3" max="3" width="15.42578125" style="2" customWidth="1"/>
    <col min="4" max="25" width="11.5703125" style="2" customWidth="1"/>
    <col min="26" max="16384" width="9.140625" style="2"/>
  </cols>
  <sheetData>
    <row r="1" spans="1:15" ht="21" customHeight="1" x14ac:dyDescent="0.25">
      <c r="A1" s="37"/>
      <c r="B1" s="1"/>
      <c r="C1" s="1"/>
      <c r="D1" s="1"/>
      <c r="E1" s="1"/>
      <c r="F1" s="1"/>
      <c r="G1" s="1"/>
      <c r="H1" s="1"/>
      <c r="I1" s="1"/>
      <c r="J1" s="1"/>
      <c r="K1" s="46"/>
      <c r="L1" s="46"/>
      <c r="M1" s="46"/>
      <c r="N1" s="46"/>
      <c r="O1" s="46"/>
    </row>
    <row r="2" spans="1:15" ht="23.25" customHeight="1" x14ac:dyDescent="0.25">
      <c r="A2" s="65" t="s">
        <v>166</v>
      </c>
      <c r="B2" s="65"/>
      <c r="C2" s="65"/>
      <c r="D2" s="65"/>
      <c r="E2" s="65"/>
      <c r="F2" s="65"/>
      <c r="G2" s="65"/>
      <c r="H2" s="65"/>
      <c r="I2" s="65"/>
      <c r="J2" s="65"/>
      <c r="K2" s="47"/>
      <c r="L2" s="47"/>
      <c r="M2" s="47"/>
      <c r="N2" s="47"/>
      <c r="O2" s="47"/>
    </row>
    <row r="3" spans="1:15" ht="21" x14ac:dyDescent="0.25">
      <c r="A3" s="37"/>
      <c r="B3" s="1"/>
      <c r="C3" s="1"/>
      <c r="D3" s="1"/>
      <c r="E3" s="1"/>
      <c r="F3" s="1"/>
      <c r="G3" s="1"/>
      <c r="H3" s="1"/>
      <c r="I3" s="1"/>
      <c r="J3" s="1"/>
      <c r="K3" s="46"/>
      <c r="L3" s="46"/>
      <c r="M3" s="46"/>
      <c r="N3" s="46"/>
      <c r="O3" s="46"/>
    </row>
    <row r="4" spans="1:15" x14ac:dyDescent="0.25">
      <c r="B4" s="4"/>
      <c r="C4" s="4"/>
      <c r="D4" s="4"/>
      <c r="E4" s="4"/>
      <c r="F4" s="4"/>
      <c r="G4" s="4"/>
    </row>
    <row r="5" spans="1:15" ht="21" x14ac:dyDescent="0.25">
      <c r="A5" s="61" t="s">
        <v>206</v>
      </c>
      <c r="B5" s="61"/>
      <c r="C5" s="61"/>
      <c r="D5" s="61"/>
      <c r="E5" s="61"/>
      <c r="F5" s="61"/>
      <c r="G5" s="61"/>
      <c r="H5" s="61"/>
      <c r="I5" s="61"/>
      <c r="J5" s="61"/>
      <c r="K5" s="46"/>
      <c r="L5" s="46"/>
      <c r="M5" s="46"/>
      <c r="N5" s="46"/>
      <c r="O5" s="46"/>
    </row>
    <row r="8" spans="1:15" x14ac:dyDescent="0.25">
      <c r="B8" s="38" t="s">
        <v>207</v>
      </c>
      <c r="C8" s="38" t="s">
        <v>208</v>
      </c>
      <c r="D8" s="38" t="s">
        <v>170</v>
      </c>
      <c r="E8" s="38" t="s">
        <v>157</v>
      </c>
      <c r="F8" s="38" t="s">
        <v>156</v>
      </c>
      <c r="G8" s="38" t="s">
        <v>209</v>
      </c>
      <c r="H8" s="38" t="s">
        <v>172</v>
      </c>
    </row>
    <row r="9" spans="1:15" x14ac:dyDescent="0.25">
      <c r="B9" s="29" t="s">
        <v>210</v>
      </c>
      <c r="C9" s="36">
        <v>6.8</v>
      </c>
      <c r="D9" s="33">
        <v>8.1999999999999993</v>
      </c>
      <c r="E9" s="36">
        <v>8</v>
      </c>
      <c r="F9" s="58">
        <v>8</v>
      </c>
      <c r="G9" s="33">
        <v>1.54</v>
      </c>
      <c r="H9" s="48">
        <f t="shared" ref="H9:H72" si="0">G9/D9</f>
        <v>0.18780487804878052</v>
      </c>
    </row>
    <row r="10" spans="1:15" x14ac:dyDescent="0.25">
      <c r="B10" s="29" t="s">
        <v>211</v>
      </c>
      <c r="C10" s="36">
        <v>0.2</v>
      </c>
      <c r="D10" s="33">
        <v>8.4</v>
      </c>
      <c r="E10" s="36">
        <v>8</v>
      </c>
      <c r="F10" s="58">
        <v>10</v>
      </c>
      <c r="G10" s="33">
        <v>1.55</v>
      </c>
      <c r="H10" s="48">
        <f t="shared" si="0"/>
        <v>0.18452380952380953</v>
      </c>
    </row>
    <row r="11" spans="1:15" x14ac:dyDescent="0.25">
      <c r="B11" s="29" t="s">
        <v>212</v>
      </c>
      <c r="C11" s="36">
        <v>0.5</v>
      </c>
      <c r="D11" s="33">
        <v>8.4</v>
      </c>
      <c r="E11" s="36">
        <v>8</v>
      </c>
      <c r="F11" s="58">
        <v>10</v>
      </c>
      <c r="G11" s="33">
        <v>1.48</v>
      </c>
      <c r="H11" s="48">
        <f t="shared" si="0"/>
        <v>0.17619047619047618</v>
      </c>
    </row>
    <row r="12" spans="1:15" x14ac:dyDescent="0.25">
      <c r="B12" s="29" t="s">
        <v>213</v>
      </c>
      <c r="C12" s="36">
        <v>0.5</v>
      </c>
      <c r="D12" s="33">
        <v>8.3000000000000007</v>
      </c>
      <c r="E12" s="36">
        <v>9</v>
      </c>
      <c r="F12" s="58">
        <v>10</v>
      </c>
      <c r="G12" s="33">
        <v>1.7</v>
      </c>
      <c r="H12" s="48">
        <f t="shared" si="0"/>
        <v>0.2048192771084337</v>
      </c>
    </row>
    <row r="13" spans="1:15" x14ac:dyDescent="0.25">
      <c r="B13" s="29" t="s">
        <v>214</v>
      </c>
      <c r="C13" s="36">
        <v>0.5</v>
      </c>
      <c r="D13" s="33">
        <v>8.5</v>
      </c>
      <c r="E13" s="36">
        <v>9</v>
      </c>
      <c r="F13" s="58">
        <v>10</v>
      </c>
      <c r="G13" s="33">
        <v>1.66</v>
      </c>
      <c r="H13" s="48">
        <f t="shared" si="0"/>
        <v>0.19529411764705881</v>
      </c>
    </row>
    <row r="14" spans="1:15" x14ac:dyDescent="0.25">
      <c r="B14" s="29" t="s">
        <v>215</v>
      </c>
      <c r="C14" s="36">
        <v>0.8</v>
      </c>
      <c r="D14" s="33">
        <v>8.1999999999999993</v>
      </c>
      <c r="E14" s="36">
        <v>8</v>
      </c>
      <c r="F14" s="58">
        <v>10</v>
      </c>
      <c r="G14" s="33">
        <v>1.67</v>
      </c>
      <c r="H14" s="48">
        <f t="shared" si="0"/>
        <v>0.20365853658536587</v>
      </c>
    </row>
    <row r="15" spans="1:15" x14ac:dyDescent="0.25">
      <c r="B15" s="29" t="s">
        <v>216</v>
      </c>
      <c r="C15" s="36">
        <v>3.4</v>
      </c>
      <c r="D15" s="33">
        <v>8.1999999999999993</v>
      </c>
      <c r="E15" s="36">
        <v>8</v>
      </c>
      <c r="F15" s="58">
        <v>10</v>
      </c>
      <c r="G15" s="33">
        <v>1.6</v>
      </c>
      <c r="H15" s="48">
        <f t="shared" si="0"/>
        <v>0.19512195121951223</v>
      </c>
    </row>
    <row r="16" spans="1:15" x14ac:dyDescent="0.25">
      <c r="B16" s="29" t="s">
        <v>217</v>
      </c>
      <c r="C16" s="36">
        <v>0.2</v>
      </c>
      <c r="D16" s="33">
        <v>7.7</v>
      </c>
      <c r="E16" s="36">
        <v>8</v>
      </c>
      <c r="F16" s="58">
        <v>10</v>
      </c>
      <c r="G16" s="33">
        <v>2.25</v>
      </c>
      <c r="H16" s="48">
        <f t="shared" si="0"/>
        <v>0.29220779220779219</v>
      </c>
    </row>
    <row r="17" spans="2:8" x14ac:dyDescent="0.25">
      <c r="B17" s="29" t="s">
        <v>218</v>
      </c>
      <c r="C17" s="36">
        <v>0.5</v>
      </c>
      <c r="D17" s="33">
        <v>7.8</v>
      </c>
      <c r="E17" s="36">
        <v>8</v>
      </c>
      <c r="F17" s="58">
        <v>10</v>
      </c>
      <c r="G17" s="33">
        <v>1.99</v>
      </c>
      <c r="H17" s="48">
        <f t="shared" si="0"/>
        <v>0.25512820512820511</v>
      </c>
    </row>
    <row r="18" spans="2:8" x14ac:dyDescent="0.25">
      <c r="B18" s="29" t="s">
        <v>219</v>
      </c>
      <c r="C18" s="36">
        <v>4.7</v>
      </c>
      <c r="D18" s="33">
        <v>8.1999999999999993</v>
      </c>
      <c r="E18" s="36">
        <v>8</v>
      </c>
      <c r="F18" s="58">
        <v>10</v>
      </c>
      <c r="G18" s="33">
        <v>1.54</v>
      </c>
      <c r="H18" s="48">
        <f t="shared" si="0"/>
        <v>0.18780487804878052</v>
      </c>
    </row>
    <row r="19" spans="2:8" x14ac:dyDescent="0.25">
      <c r="B19" s="29" t="s">
        <v>220</v>
      </c>
      <c r="C19" s="36">
        <v>1</v>
      </c>
      <c r="D19" s="33">
        <v>8.1999999999999993</v>
      </c>
      <c r="E19" s="36">
        <v>8</v>
      </c>
      <c r="F19" s="58">
        <v>10</v>
      </c>
      <c r="G19" s="33">
        <v>1.68</v>
      </c>
      <c r="H19" s="48">
        <f t="shared" si="0"/>
        <v>0.20487804878048782</v>
      </c>
    </row>
    <row r="20" spans="2:8" x14ac:dyDescent="0.25">
      <c r="B20" s="29" t="s">
        <v>221</v>
      </c>
      <c r="C20" s="36">
        <v>0.3</v>
      </c>
      <c r="D20" s="33">
        <v>8.1999999999999993</v>
      </c>
      <c r="E20" s="36">
        <v>8</v>
      </c>
      <c r="F20" s="58">
        <v>10</v>
      </c>
      <c r="G20" s="33">
        <v>1.64</v>
      </c>
      <c r="H20" s="48">
        <f t="shared" si="0"/>
        <v>0.2</v>
      </c>
    </row>
    <row r="21" spans="2:8" x14ac:dyDescent="0.25">
      <c r="B21" s="29" t="s">
        <v>222</v>
      </c>
      <c r="C21" s="36">
        <v>0.1</v>
      </c>
      <c r="D21" s="33">
        <v>8.6</v>
      </c>
      <c r="E21" s="36">
        <v>9</v>
      </c>
      <c r="F21" s="58">
        <v>10</v>
      </c>
      <c r="G21" s="33">
        <v>1.51</v>
      </c>
      <c r="H21" s="48">
        <f t="shared" si="0"/>
        <v>0.17558139534883721</v>
      </c>
    </row>
    <row r="22" spans="2:8" x14ac:dyDescent="0.25">
      <c r="B22" s="29" t="s">
        <v>223</v>
      </c>
      <c r="C22" s="36">
        <v>1.3</v>
      </c>
      <c r="D22" s="33">
        <v>8.4</v>
      </c>
      <c r="E22" s="36">
        <v>9</v>
      </c>
      <c r="F22" s="58">
        <v>10</v>
      </c>
      <c r="G22" s="33">
        <v>1.65</v>
      </c>
      <c r="H22" s="48">
        <f t="shared" si="0"/>
        <v>0.1964285714285714</v>
      </c>
    </row>
    <row r="23" spans="2:8" x14ac:dyDescent="0.25">
      <c r="B23" s="29" t="s">
        <v>224</v>
      </c>
      <c r="C23" s="36">
        <v>0.8</v>
      </c>
      <c r="D23" s="33">
        <v>8.4</v>
      </c>
      <c r="E23" s="36">
        <v>9</v>
      </c>
      <c r="F23" s="58">
        <v>10</v>
      </c>
      <c r="G23" s="33">
        <v>1.74</v>
      </c>
      <c r="H23" s="48">
        <f t="shared" si="0"/>
        <v>0.20714285714285713</v>
      </c>
    </row>
    <row r="24" spans="2:8" x14ac:dyDescent="0.25">
      <c r="B24" s="29" t="s">
        <v>225</v>
      </c>
      <c r="C24" s="36">
        <v>1.5</v>
      </c>
      <c r="D24" s="33">
        <v>8.3000000000000007</v>
      </c>
      <c r="E24" s="36">
        <v>8</v>
      </c>
      <c r="F24" s="58">
        <v>8</v>
      </c>
      <c r="G24" s="33">
        <v>1.44</v>
      </c>
      <c r="H24" s="48">
        <f t="shared" si="0"/>
        <v>0.17349397590361443</v>
      </c>
    </row>
    <row r="25" spans="2:8" x14ac:dyDescent="0.25">
      <c r="B25" s="29" t="s">
        <v>226</v>
      </c>
      <c r="C25" s="36">
        <v>1.1000000000000001</v>
      </c>
      <c r="D25" s="33">
        <v>8.1</v>
      </c>
      <c r="E25" s="36">
        <v>8</v>
      </c>
      <c r="F25" s="58">
        <v>10</v>
      </c>
      <c r="G25" s="33">
        <v>1.91</v>
      </c>
      <c r="H25" s="48">
        <f t="shared" si="0"/>
        <v>0.23580246913580247</v>
      </c>
    </row>
    <row r="26" spans="2:8" x14ac:dyDescent="0.25">
      <c r="B26" s="29" t="s">
        <v>227</v>
      </c>
      <c r="C26" s="36">
        <v>2.2000000000000002</v>
      </c>
      <c r="D26" s="33">
        <v>8.4</v>
      </c>
      <c r="E26" s="36">
        <v>9</v>
      </c>
      <c r="F26" s="58">
        <v>10</v>
      </c>
      <c r="G26" s="33">
        <v>1.45</v>
      </c>
      <c r="H26" s="48">
        <f t="shared" si="0"/>
        <v>0.17261904761904762</v>
      </c>
    </row>
    <row r="27" spans="2:8" x14ac:dyDescent="0.25">
      <c r="B27" s="29" t="s">
        <v>228</v>
      </c>
      <c r="C27" s="36">
        <v>0.5</v>
      </c>
      <c r="D27" s="33">
        <v>8.4</v>
      </c>
      <c r="E27" s="36">
        <v>9</v>
      </c>
      <c r="F27" s="58">
        <v>10</v>
      </c>
      <c r="G27" s="33">
        <v>1.65</v>
      </c>
      <c r="H27" s="48">
        <f t="shared" si="0"/>
        <v>0.1964285714285714</v>
      </c>
    </row>
    <row r="28" spans="2:8" x14ac:dyDescent="0.25">
      <c r="B28" s="29" t="s">
        <v>229</v>
      </c>
      <c r="C28" s="36">
        <v>0.3</v>
      </c>
      <c r="D28" s="33">
        <v>8.6999999999999993</v>
      </c>
      <c r="E28" s="36">
        <v>9</v>
      </c>
      <c r="F28" s="58">
        <v>10</v>
      </c>
      <c r="G28" s="33">
        <v>1.56</v>
      </c>
      <c r="H28" s="48">
        <f t="shared" si="0"/>
        <v>0.17931034482758623</v>
      </c>
    </row>
    <row r="29" spans="2:8" x14ac:dyDescent="0.25">
      <c r="B29" s="29" t="s">
        <v>230</v>
      </c>
      <c r="C29" s="36">
        <v>0.2</v>
      </c>
      <c r="D29" s="33">
        <v>8.5</v>
      </c>
      <c r="E29" s="36">
        <v>9</v>
      </c>
      <c r="F29" s="58">
        <v>10</v>
      </c>
      <c r="G29" s="33">
        <v>1.57</v>
      </c>
      <c r="H29" s="48">
        <f t="shared" si="0"/>
        <v>0.18470588235294119</v>
      </c>
    </row>
    <row r="30" spans="2:8" x14ac:dyDescent="0.25">
      <c r="B30" s="29" t="s">
        <v>231</v>
      </c>
      <c r="C30" s="36">
        <v>0.1</v>
      </c>
      <c r="D30" s="33">
        <v>8.3000000000000007</v>
      </c>
      <c r="E30" s="36">
        <v>9</v>
      </c>
      <c r="F30" s="58">
        <v>10</v>
      </c>
      <c r="G30" s="33">
        <v>1.79</v>
      </c>
      <c r="H30" s="48">
        <f t="shared" si="0"/>
        <v>0.21566265060240963</v>
      </c>
    </row>
    <row r="31" spans="2:8" x14ac:dyDescent="0.25">
      <c r="B31" s="29" t="s">
        <v>232</v>
      </c>
      <c r="C31" s="36">
        <v>0.5</v>
      </c>
      <c r="D31" s="33">
        <v>8.5</v>
      </c>
      <c r="E31" s="36">
        <v>9</v>
      </c>
      <c r="F31" s="58">
        <v>10</v>
      </c>
      <c r="G31" s="33">
        <v>1.59</v>
      </c>
      <c r="H31" s="48">
        <f t="shared" si="0"/>
        <v>0.18705882352941178</v>
      </c>
    </row>
    <row r="32" spans="2:8" x14ac:dyDescent="0.25">
      <c r="B32" s="29" t="s">
        <v>233</v>
      </c>
      <c r="C32" s="36">
        <v>0.4</v>
      </c>
      <c r="D32" s="33">
        <v>8.3000000000000007</v>
      </c>
      <c r="E32" s="36">
        <v>8</v>
      </c>
      <c r="F32" s="58">
        <v>10</v>
      </c>
      <c r="G32" s="33">
        <v>1.66</v>
      </c>
      <c r="H32" s="48">
        <f t="shared" si="0"/>
        <v>0.19999999999999998</v>
      </c>
    </row>
    <row r="33" spans="2:8" x14ac:dyDescent="0.25">
      <c r="B33" s="29" t="s">
        <v>234</v>
      </c>
      <c r="C33" s="36">
        <v>0.5</v>
      </c>
      <c r="D33" s="33">
        <v>8.5</v>
      </c>
      <c r="E33" s="36">
        <v>9</v>
      </c>
      <c r="F33" s="58">
        <v>10</v>
      </c>
      <c r="G33" s="33">
        <v>1.58</v>
      </c>
      <c r="H33" s="48">
        <f t="shared" si="0"/>
        <v>0.18588235294117647</v>
      </c>
    </row>
    <row r="34" spans="2:8" x14ac:dyDescent="0.25">
      <c r="B34" s="29" t="s">
        <v>235</v>
      </c>
      <c r="C34" s="36">
        <v>0.3</v>
      </c>
      <c r="D34" s="33">
        <v>8</v>
      </c>
      <c r="E34" s="36">
        <v>8</v>
      </c>
      <c r="F34" s="58">
        <v>10</v>
      </c>
      <c r="G34" s="33">
        <v>2.13</v>
      </c>
      <c r="H34" s="48">
        <f t="shared" si="0"/>
        <v>0.26624999999999999</v>
      </c>
    </row>
    <row r="35" spans="2:8" x14ac:dyDescent="0.25">
      <c r="B35" s="29" t="s">
        <v>236</v>
      </c>
      <c r="C35" s="36">
        <v>2.2000000000000002</v>
      </c>
      <c r="D35" s="33">
        <v>8.4</v>
      </c>
      <c r="E35" s="36">
        <v>9</v>
      </c>
      <c r="F35" s="58">
        <v>10</v>
      </c>
      <c r="G35" s="33">
        <v>1.59</v>
      </c>
      <c r="H35" s="48">
        <f t="shared" si="0"/>
        <v>0.18928571428571428</v>
      </c>
    </row>
    <row r="36" spans="2:8" x14ac:dyDescent="0.25">
      <c r="B36" s="29" t="s">
        <v>237</v>
      </c>
      <c r="C36" s="36">
        <v>0.8</v>
      </c>
      <c r="D36" s="33">
        <v>8.3000000000000007</v>
      </c>
      <c r="E36" s="36">
        <v>8</v>
      </c>
      <c r="F36" s="58">
        <v>10</v>
      </c>
      <c r="G36" s="33">
        <v>1.53</v>
      </c>
      <c r="H36" s="48">
        <f t="shared" si="0"/>
        <v>0.18433734939759036</v>
      </c>
    </row>
    <row r="37" spans="2:8" x14ac:dyDescent="0.25">
      <c r="B37" s="29" t="s">
        <v>238</v>
      </c>
      <c r="C37" s="36">
        <v>1</v>
      </c>
      <c r="D37" s="33">
        <v>8.3000000000000007</v>
      </c>
      <c r="E37" s="36">
        <v>8</v>
      </c>
      <c r="F37" s="58">
        <v>10</v>
      </c>
      <c r="G37" s="33">
        <v>1.66</v>
      </c>
      <c r="H37" s="48">
        <f t="shared" si="0"/>
        <v>0.19999999999999998</v>
      </c>
    </row>
    <row r="38" spans="2:8" x14ac:dyDescent="0.25">
      <c r="B38" s="29" t="s">
        <v>239</v>
      </c>
      <c r="C38" s="36">
        <v>1.3</v>
      </c>
      <c r="D38" s="33">
        <v>8.3000000000000007</v>
      </c>
      <c r="E38" s="36">
        <v>8</v>
      </c>
      <c r="F38" s="58">
        <v>10</v>
      </c>
      <c r="G38" s="33">
        <v>1.8</v>
      </c>
      <c r="H38" s="48">
        <f t="shared" si="0"/>
        <v>0.21686746987951805</v>
      </c>
    </row>
    <row r="39" spans="2:8" x14ac:dyDescent="0.25">
      <c r="B39" s="29" t="s">
        <v>240</v>
      </c>
      <c r="C39" s="36">
        <v>1.5</v>
      </c>
      <c r="D39" s="33">
        <v>8.1</v>
      </c>
      <c r="E39" s="36">
        <v>8</v>
      </c>
      <c r="F39" s="58">
        <v>8</v>
      </c>
      <c r="G39" s="33">
        <v>1.5</v>
      </c>
      <c r="H39" s="48">
        <f t="shared" si="0"/>
        <v>0.1851851851851852</v>
      </c>
    </row>
    <row r="40" spans="2:8" x14ac:dyDescent="0.25">
      <c r="B40" s="29" t="s">
        <v>241</v>
      </c>
      <c r="C40" s="36">
        <v>0.1</v>
      </c>
      <c r="D40" s="33">
        <v>8.4</v>
      </c>
      <c r="E40" s="36">
        <v>9</v>
      </c>
      <c r="F40" s="58">
        <v>10</v>
      </c>
      <c r="G40" s="33">
        <v>1.75</v>
      </c>
      <c r="H40" s="48">
        <f t="shared" si="0"/>
        <v>0.20833333333333331</v>
      </c>
    </row>
    <row r="41" spans="2:8" x14ac:dyDescent="0.25">
      <c r="B41" s="29" t="s">
        <v>242</v>
      </c>
      <c r="C41" s="36">
        <v>3</v>
      </c>
      <c r="D41" s="33">
        <v>8.5</v>
      </c>
      <c r="E41" s="36">
        <v>9</v>
      </c>
      <c r="F41" s="58">
        <v>10</v>
      </c>
      <c r="G41" s="33">
        <v>1.38</v>
      </c>
      <c r="H41" s="48">
        <f t="shared" si="0"/>
        <v>0.16235294117647059</v>
      </c>
    </row>
    <row r="42" spans="2:8" x14ac:dyDescent="0.25">
      <c r="B42" s="29" t="s">
        <v>243</v>
      </c>
      <c r="C42" s="36">
        <v>1.6</v>
      </c>
      <c r="D42" s="33">
        <v>8.5</v>
      </c>
      <c r="E42" s="36">
        <v>9</v>
      </c>
      <c r="F42" s="58">
        <v>10</v>
      </c>
      <c r="G42" s="33">
        <v>1.44</v>
      </c>
      <c r="H42" s="48">
        <f t="shared" si="0"/>
        <v>0.16941176470588235</v>
      </c>
    </row>
    <row r="43" spans="2:8" x14ac:dyDescent="0.25">
      <c r="B43" s="29" t="s">
        <v>244</v>
      </c>
      <c r="C43" s="36">
        <v>0</v>
      </c>
      <c r="D43" s="33">
        <v>8.1</v>
      </c>
      <c r="E43" s="36">
        <v>8</v>
      </c>
      <c r="F43" s="58">
        <v>8</v>
      </c>
      <c r="G43" s="33">
        <v>1.4</v>
      </c>
      <c r="H43" s="48">
        <f t="shared" si="0"/>
        <v>0.1728395061728395</v>
      </c>
    </row>
    <row r="44" spans="2:8" x14ac:dyDescent="0.25">
      <c r="B44" s="29" t="s">
        <v>245</v>
      </c>
      <c r="C44" s="36">
        <v>0</v>
      </c>
      <c r="D44" s="33">
        <v>7.7</v>
      </c>
      <c r="E44" s="36">
        <v>8</v>
      </c>
      <c r="F44" s="58">
        <v>8</v>
      </c>
      <c r="G44" s="33">
        <v>2</v>
      </c>
      <c r="H44" s="48">
        <f t="shared" si="0"/>
        <v>0.25974025974025972</v>
      </c>
    </row>
    <row r="45" spans="2:8" x14ac:dyDescent="0.25">
      <c r="B45" s="29" t="s">
        <v>246</v>
      </c>
      <c r="C45" s="36">
        <v>0.6</v>
      </c>
      <c r="D45" s="33">
        <v>8.4</v>
      </c>
      <c r="E45" s="36">
        <v>8</v>
      </c>
      <c r="F45" s="58">
        <v>10</v>
      </c>
      <c r="G45" s="33">
        <v>1.62</v>
      </c>
      <c r="H45" s="48">
        <f t="shared" si="0"/>
        <v>0.19285714285714287</v>
      </c>
    </row>
    <row r="46" spans="2:8" x14ac:dyDescent="0.25">
      <c r="B46" s="29" t="s">
        <v>247</v>
      </c>
      <c r="C46" s="36">
        <v>0.3</v>
      </c>
      <c r="D46" s="33">
        <v>8.4</v>
      </c>
      <c r="E46" s="36">
        <v>8</v>
      </c>
      <c r="F46" s="58">
        <v>8</v>
      </c>
      <c r="G46" s="33">
        <v>1.23</v>
      </c>
      <c r="H46" s="48">
        <f t="shared" si="0"/>
        <v>0.14642857142857141</v>
      </c>
    </row>
    <row r="47" spans="2:8" x14ac:dyDescent="0.25">
      <c r="B47" s="29" t="s">
        <v>248</v>
      </c>
      <c r="C47" s="36">
        <v>0.4</v>
      </c>
      <c r="D47" s="33">
        <v>8.3000000000000007</v>
      </c>
      <c r="E47" s="36">
        <v>8</v>
      </c>
      <c r="F47" s="58">
        <v>10</v>
      </c>
      <c r="G47" s="33">
        <v>1.69</v>
      </c>
      <c r="H47" s="48">
        <f t="shared" si="0"/>
        <v>0.20361445783132529</v>
      </c>
    </row>
    <row r="48" spans="2:8" x14ac:dyDescent="0.25">
      <c r="B48" s="29" t="s">
        <v>249</v>
      </c>
      <c r="C48" s="36">
        <v>0.4</v>
      </c>
      <c r="D48" s="33">
        <v>8.3000000000000007</v>
      </c>
      <c r="E48" s="36">
        <v>8</v>
      </c>
      <c r="F48" s="58">
        <v>10</v>
      </c>
      <c r="G48" s="33">
        <v>1.58</v>
      </c>
      <c r="H48" s="48">
        <f t="shared" si="0"/>
        <v>0.19036144578313252</v>
      </c>
    </row>
    <row r="49" spans="2:8" x14ac:dyDescent="0.25">
      <c r="B49" s="29" t="s">
        <v>250</v>
      </c>
      <c r="C49" s="36">
        <v>0.4</v>
      </c>
      <c r="D49" s="33">
        <v>8.3000000000000007</v>
      </c>
      <c r="E49" s="36">
        <v>8</v>
      </c>
      <c r="F49" s="58">
        <v>8</v>
      </c>
      <c r="G49" s="33">
        <v>1.38</v>
      </c>
      <c r="H49" s="48">
        <f t="shared" si="0"/>
        <v>0.16626506024096382</v>
      </c>
    </row>
    <row r="50" spans="2:8" x14ac:dyDescent="0.25">
      <c r="B50" s="29" t="s">
        <v>251</v>
      </c>
      <c r="C50" s="36">
        <v>0.9</v>
      </c>
      <c r="D50" s="33">
        <v>8.3000000000000007</v>
      </c>
      <c r="E50" s="36">
        <v>8</v>
      </c>
      <c r="F50" s="58">
        <v>8</v>
      </c>
      <c r="G50" s="33">
        <v>1.32</v>
      </c>
      <c r="H50" s="48">
        <f t="shared" si="0"/>
        <v>0.15903614457831325</v>
      </c>
    </row>
    <row r="51" spans="2:8" x14ac:dyDescent="0.25">
      <c r="B51" s="29" t="s">
        <v>252</v>
      </c>
      <c r="C51" s="36">
        <v>0.4</v>
      </c>
      <c r="D51" s="33">
        <v>8.1999999999999993</v>
      </c>
      <c r="E51" s="36">
        <v>8</v>
      </c>
      <c r="F51" s="58">
        <v>10</v>
      </c>
      <c r="G51" s="33">
        <v>1.71</v>
      </c>
      <c r="H51" s="48">
        <f t="shared" si="0"/>
        <v>0.20853658536585368</v>
      </c>
    </row>
    <row r="52" spans="2:8" x14ac:dyDescent="0.25">
      <c r="B52" s="29" t="s">
        <v>253</v>
      </c>
      <c r="C52" s="36">
        <v>0.1</v>
      </c>
      <c r="D52" s="33">
        <v>8.3000000000000007</v>
      </c>
      <c r="E52" s="36">
        <v>8</v>
      </c>
      <c r="F52" s="58">
        <v>10</v>
      </c>
      <c r="G52" s="33">
        <v>1.55</v>
      </c>
      <c r="H52" s="48">
        <f t="shared" si="0"/>
        <v>0.18674698795180722</v>
      </c>
    </row>
    <row r="53" spans="2:8" x14ac:dyDescent="0.25">
      <c r="B53" s="29" t="s">
        <v>254</v>
      </c>
      <c r="C53" s="36">
        <v>0.2</v>
      </c>
      <c r="D53" s="33">
        <v>8.3000000000000007</v>
      </c>
      <c r="E53" s="36">
        <v>9</v>
      </c>
      <c r="F53" s="58">
        <v>10</v>
      </c>
      <c r="G53" s="33">
        <v>1.81</v>
      </c>
      <c r="H53" s="48">
        <f t="shared" si="0"/>
        <v>0.21807228915662649</v>
      </c>
    </row>
    <row r="54" spans="2:8" x14ac:dyDescent="0.25">
      <c r="B54" s="29" t="s">
        <v>255</v>
      </c>
      <c r="C54" s="36">
        <v>0.3</v>
      </c>
      <c r="D54" s="33">
        <v>8.1</v>
      </c>
      <c r="E54" s="36">
        <v>8</v>
      </c>
      <c r="F54" s="58">
        <v>8</v>
      </c>
      <c r="G54" s="33">
        <v>1.59</v>
      </c>
      <c r="H54" s="48">
        <f t="shared" si="0"/>
        <v>0.1962962962962963</v>
      </c>
    </row>
    <row r="55" spans="2:8" x14ac:dyDescent="0.25">
      <c r="B55" s="29" t="s">
        <v>256</v>
      </c>
      <c r="C55" s="36">
        <v>0.2</v>
      </c>
      <c r="D55" s="33">
        <v>8.1999999999999993</v>
      </c>
      <c r="E55" s="36">
        <v>8</v>
      </c>
      <c r="F55" s="58">
        <v>8</v>
      </c>
      <c r="G55" s="33">
        <v>1.38</v>
      </c>
      <c r="H55" s="48">
        <f t="shared" si="0"/>
        <v>0.16829268292682928</v>
      </c>
    </row>
    <row r="56" spans="2:8" x14ac:dyDescent="0.25">
      <c r="B56" s="29" t="s">
        <v>257</v>
      </c>
      <c r="C56" s="36">
        <v>1.1000000000000001</v>
      </c>
      <c r="D56" s="33">
        <v>8.4</v>
      </c>
      <c r="E56" s="36">
        <v>8</v>
      </c>
      <c r="F56" s="58">
        <v>10</v>
      </c>
      <c r="G56" s="33">
        <v>1.57</v>
      </c>
      <c r="H56" s="48">
        <f t="shared" si="0"/>
        <v>0.18690476190476191</v>
      </c>
    </row>
    <row r="57" spans="2:8" x14ac:dyDescent="0.25">
      <c r="B57" s="29" t="s">
        <v>258</v>
      </c>
      <c r="C57" s="36">
        <v>0.3</v>
      </c>
      <c r="D57" s="33">
        <v>8.1999999999999993</v>
      </c>
      <c r="E57" s="36">
        <v>8</v>
      </c>
      <c r="F57" s="58">
        <v>10</v>
      </c>
      <c r="G57" s="33">
        <v>1.55</v>
      </c>
      <c r="H57" s="48">
        <f t="shared" si="0"/>
        <v>0.18902439024390247</v>
      </c>
    </row>
    <row r="58" spans="2:8" x14ac:dyDescent="0.25">
      <c r="B58" s="29" t="s">
        <v>259</v>
      </c>
      <c r="C58" s="36">
        <v>0.6</v>
      </c>
      <c r="D58" s="33">
        <v>8.4</v>
      </c>
      <c r="E58" s="36">
        <v>8</v>
      </c>
      <c r="F58" s="58">
        <v>10</v>
      </c>
      <c r="G58" s="33">
        <v>1.6</v>
      </c>
      <c r="H58" s="48">
        <f t="shared" si="0"/>
        <v>0.19047619047619047</v>
      </c>
    </row>
    <row r="59" spans="2:8" x14ac:dyDescent="0.25">
      <c r="B59" s="29" t="s">
        <v>260</v>
      </c>
      <c r="C59" s="36">
        <v>0.6</v>
      </c>
      <c r="D59" s="33">
        <v>8.1999999999999993</v>
      </c>
      <c r="E59" s="36">
        <v>9</v>
      </c>
      <c r="F59" s="58">
        <v>10</v>
      </c>
      <c r="G59" s="33">
        <v>1.92</v>
      </c>
      <c r="H59" s="48">
        <f t="shared" si="0"/>
        <v>0.23414634146341465</v>
      </c>
    </row>
    <row r="60" spans="2:8" x14ac:dyDescent="0.25">
      <c r="B60" s="29" t="s">
        <v>261</v>
      </c>
      <c r="C60" s="36">
        <v>0.5</v>
      </c>
      <c r="D60" s="33">
        <v>8.1</v>
      </c>
      <c r="E60" s="36">
        <v>8</v>
      </c>
      <c r="F60" s="58">
        <v>8</v>
      </c>
      <c r="G60" s="33">
        <v>1.59</v>
      </c>
      <c r="H60" s="48">
        <f t="shared" si="0"/>
        <v>0.1962962962962963</v>
      </c>
    </row>
    <row r="61" spans="2:8" x14ac:dyDescent="0.25">
      <c r="B61" s="29" t="s">
        <v>262</v>
      </c>
      <c r="C61" s="36">
        <v>0.7</v>
      </c>
      <c r="D61" s="33">
        <v>8.3000000000000007</v>
      </c>
      <c r="E61" s="36">
        <v>8</v>
      </c>
      <c r="F61" s="58">
        <v>10</v>
      </c>
      <c r="G61" s="33">
        <v>1.65</v>
      </c>
      <c r="H61" s="48">
        <f t="shared" si="0"/>
        <v>0.19879518072289154</v>
      </c>
    </row>
    <row r="62" spans="2:8" x14ac:dyDescent="0.25">
      <c r="B62" s="29" t="s">
        <v>263</v>
      </c>
      <c r="C62" s="36">
        <v>0.2</v>
      </c>
      <c r="D62" s="33">
        <v>8</v>
      </c>
      <c r="E62" s="36">
        <v>8</v>
      </c>
      <c r="F62" s="58">
        <v>8</v>
      </c>
      <c r="G62" s="33">
        <v>1.74</v>
      </c>
      <c r="H62" s="48">
        <f t="shared" si="0"/>
        <v>0.2175</v>
      </c>
    </row>
    <row r="63" spans="2:8" x14ac:dyDescent="0.25">
      <c r="B63" s="29" t="s">
        <v>264</v>
      </c>
      <c r="C63" s="36">
        <v>1.3</v>
      </c>
      <c r="D63" s="33">
        <v>8.5</v>
      </c>
      <c r="E63" s="36">
        <v>9</v>
      </c>
      <c r="F63" s="58">
        <v>10</v>
      </c>
      <c r="G63" s="33">
        <v>1.56</v>
      </c>
      <c r="H63" s="48">
        <f t="shared" si="0"/>
        <v>0.18352941176470589</v>
      </c>
    </row>
    <row r="64" spans="2:8" x14ac:dyDescent="0.25">
      <c r="B64" s="29" t="s">
        <v>265</v>
      </c>
      <c r="C64" s="36">
        <v>7.2</v>
      </c>
      <c r="D64" s="33">
        <v>8.1999999999999993</v>
      </c>
      <c r="E64" s="36">
        <v>8</v>
      </c>
      <c r="F64" s="58">
        <v>8</v>
      </c>
      <c r="G64" s="33">
        <v>1.45</v>
      </c>
      <c r="H64" s="48">
        <f t="shared" si="0"/>
        <v>0.17682926829268295</v>
      </c>
    </row>
    <row r="65" spans="2:8" x14ac:dyDescent="0.25">
      <c r="B65" s="29" t="s">
        <v>266</v>
      </c>
      <c r="C65" s="36">
        <v>1.7</v>
      </c>
      <c r="D65" s="33">
        <v>8.4</v>
      </c>
      <c r="E65" s="36">
        <v>8</v>
      </c>
      <c r="F65" s="58">
        <v>10</v>
      </c>
      <c r="G65" s="33">
        <v>1.42</v>
      </c>
      <c r="H65" s="48">
        <f t="shared" si="0"/>
        <v>0.16904761904761903</v>
      </c>
    </row>
    <row r="66" spans="2:8" x14ac:dyDescent="0.25">
      <c r="B66" s="29" t="s">
        <v>267</v>
      </c>
      <c r="C66" s="36">
        <v>0.3</v>
      </c>
      <c r="D66" s="33">
        <v>8.6</v>
      </c>
      <c r="E66" s="36">
        <v>9</v>
      </c>
      <c r="F66" s="58">
        <v>10</v>
      </c>
      <c r="G66" s="33">
        <v>1.35</v>
      </c>
      <c r="H66" s="48">
        <f t="shared" si="0"/>
        <v>0.15697674418604654</v>
      </c>
    </row>
    <row r="67" spans="2:8" x14ac:dyDescent="0.25">
      <c r="B67" s="29" t="s">
        <v>268</v>
      </c>
      <c r="C67" s="36">
        <v>0.2</v>
      </c>
      <c r="D67" s="33">
        <v>8.4</v>
      </c>
      <c r="E67" s="36">
        <v>8</v>
      </c>
      <c r="F67" s="58">
        <v>10</v>
      </c>
      <c r="G67" s="33">
        <v>1.5</v>
      </c>
      <c r="H67" s="48">
        <f t="shared" si="0"/>
        <v>0.17857142857142858</v>
      </c>
    </row>
    <row r="68" spans="2:8" x14ac:dyDescent="0.25">
      <c r="B68" s="29" t="s">
        <v>269</v>
      </c>
      <c r="C68" s="36">
        <v>0.1</v>
      </c>
      <c r="D68" s="33">
        <v>8</v>
      </c>
      <c r="E68" s="36">
        <v>8</v>
      </c>
      <c r="F68" s="58">
        <v>10</v>
      </c>
      <c r="G68" s="33">
        <v>1.88</v>
      </c>
      <c r="H68" s="48">
        <f t="shared" si="0"/>
        <v>0.23499999999999999</v>
      </c>
    </row>
    <row r="69" spans="2:8" x14ac:dyDescent="0.25">
      <c r="B69" s="29" t="s">
        <v>270</v>
      </c>
      <c r="C69" s="36">
        <v>0.2</v>
      </c>
      <c r="D69" s="33">
        <v>8.4</v>
      </c>
      <c r="E69" s="36">
        <v>8</v>
      </c>
      <c r="F69" s="58">
        <v>8</v>
      </c>
      <c r="G69" s="33">
        <v>1.28</v>
      </c>
      <c r="H69" s="48">
        <f t="shared" si="0"/>
        <v>0.15238095238095237</v>
      </c>
    </row>
    <row r="70" spans="2:8" x14ac:dyDescent="0.25">
      <c r="B70" s="29" t="s">
        <v>271</v>
      </c>
      <c r="C70" s="36">
        <v>0.1</v>
      </c>
      <c r="D70" s="33">
        <v>8.1999999999999993</v>
      </c>
      <c r="E70" s="36">
        <v>8</v>
      </c>
      <c r="F70" s="58">
        <v>7</v>
      </c>
      <c r="G70" s="33">
        <v>1.37</v>
      </c>
      <c r="H70" s="48">
        <f t="shared" si="0"/>
        <v>0.16707317073170735</v>
      </c>
    </row>
    <row r="71" spans="2:8" x14ac:dyDescent="0.25">
      <c r="B71" s="29" t="s">
        <v>272</v>
      </c>
      <c r="C71" s="36">
        <v>0.3</v>
      </c>
      <c r="D71" s="33">
        <v>8</v>
      </c>
      <c r="E71" s="36">
        <v>8</v>
      </c>
      <c r="F71" s="58">
        <v>7</v>
      </c>
      <c r="G71" s="33">
        <v>1.51</v>
      </c>
      <c r="H71" s="48">
        <f t="shared" si="0"/>
        <v>0.18875</v>
      </c>
    </row>
    <row r="72" spans="2:8" x14ac:dyDescent="0.25">
      <c r="B72" s="29" t="s">
        <v>273</v>
      </c>
      <c r="C72" s="36">
        <v>0.1</v>
      </c>
      <c r="D72" s="33">
        <v>8.3000000000000007</v>
      </c>
      <c r="E72" s="36">
        <v>8</v>
      </c>
      <c r="F72" s="58">
        <v>10</v>
      </c>
      <c r="G72" s="33">
        <v>1.54</v>
      </c>
      <c r="H72" s="48">
        <f t="shared" si="0"/>
        <v>0.18554216867469878</v>
      </c>
    </row>
    <row r="73" spans="2:8" x14ac:dyDescent="0.25">
      <c r="B73" s="29" t="s">
        <v>274</v>
      </c>
      <c r="C73" s="36">
        <v>0.6</v>
      </c>
      <c r="D73" s="33">
        <v>7.9</v>
      </c>
      <c r="E73" s="36">
        <v>8</v>
      </c>
      <c r="F73" s="58">
        <v>8</v>
      </c>
      <c r="G73" s="33">
        <v>1.66</v>
      </c>
      <c r="H73" s="48">
        <f t="shared" ref="H73:H136" si="1">G73/D73</f>
        <v>0.21012658227848099</v>
      </c>
    </row>
    <row r="74" spans="2:8" x14ac:dyDescent="0.25">
      <c r="B74" s="29" t="s">
        <v>275</v>
      </c>
      <c r="C74" s="36">
        <v>3.6</v>
      </c>
      <c r="D74" s="33">
        <v>8</v>
      </c>
      <c r="E74" s="36">
        <v>8</v>
      </c>
      <c r="F74" s="58">
        <v>10</v>
      </c>
      <c r="G74" s="33">
        <v>1.83</v>
      </c>
      <c r="H74" s="48">
        <f t="shared" si="1"/>
        <v>0.22875000000000001</v>
      </c>
    </row>
    <row r="75" spans="2:8" x14ac:dyDescent="0.25">
      <c r="B75" s="29" t="s">
        <v>276</v>
      </c>
      <c r="C75" s="36">
        <v>0</v>
      </c>
      <c r="D75" s="33">
        <v>8.4</v>
      </c>
      <c r="E75" s="36">
        <v>9</v>
      </c>
      <c r="F75" s="58">
        <v>9</v>
      </c>
      <c r="G75" s="33">
        <v>1.75</v>
      </c>
      <c r="H75" s="48">
        <f t="shared" si="1"/>
        <v>0.20833333333333331</v>
      </c>
    </row>
    <row r="76" spans="2:8" x14ac:dyDescent="0.25">
      <c r="B76" s="29" t="s">
        <v>277</v>
      </c>
      <c r="C76" s="36">
        <v>0.1</v>
      </c>
      <c r="D76" s="33">
        <v>8.1999999999999993</v>
      </c>
      <c r="E76" s="36">
        <v>8</v>
      </c>
      <c r="F76" s="58">
        <v>8</v>
      </c>
      <c r="G76" s="33">
        <v>1.3</v>
      </c>
      <c r="H76" s="48">
        <f t="shared" si="1"/>
        <v>0.15853658536585369</v>
      </c>
    </row>
    <row r="77" spans="2:8" x14ac:dyDescent="0.25">
      <c r="B77" s="29" t="s">
        <v>278</v>
      </c>
      <c r="C77" s="36">
        <v>0.6</v>
      </c>
      <c r="D77" s="33">
        <v>8.1</v>
      </c>
      <c r="E77" s="36">
        <v>8</v>
      </c>
      <c r="F77" s="58">
        <v>10</v>
      </c>
      <c r="G77" s="33">
        <v>1.7</v>
      </c>
      <c r="H77" s="48">
        <f t="shared" si="1"/>
        <v>0.20987654320987656</v>
      </c>
    </row>
    <row r="78" spans="2:8" x14ac:dyDescent="0.25">
      <c r="B78" s="29" t="s">
        <v>279</v>
      </c>
      <c r="C78" s="36">
        <v>0.1</v>
      </c>
      <c r="D78" s="33">
        <v>8.1999999999999993</v>
      </c>
      <c r="E78" s="36">
        <v>8</v>
      </c>
      <c r="F78" s="58">
        <v>10</v>
      </c>
      <c r="G78" s="33">
        <v>1.73</v>
      </c>
      <c r="H78" s="48">
        <f t="shared" si="1"/>
        <v>0.21097560975609758</v>
      </c>
    </row>
    <row r="79" spans="2:8" x14ac:dyDescent="0.25">
      <c r="B79" s="29" t="s">
        <v>280</v>
      </c>
      <c r="C79" s="36">
        <v>0.6</v>
      </c>
      <c r="D79" s="33">
        <v>8.1</v>
      </c>
      <c r="E79" s="36">
        <v>8</v>
      </c>
      <c r="F79" s="58">
        <v>10</v>
      </c>
      <c r="G79" s="33">
        <v>1.91</v>
      </c>
      <c r="H79" s="48">
        <f t="shared" si="1"/>
        <v>0.23580246913580247</v>
      </c>
    </row>
    <row r="80" spans="2:8" x14ac:dyDescent="0.25">
      <c r="B80" s="29" t="s">
        <v>281</v>
      </c>
      <c r="C80" s="36">
        <v>0.3</v>
      </c>
      <c r="D80" s="33">
        <v>8.4</v>
      </c>
      <c r="E80" s="36">
        <v>8</v>
      </c>
      <c r="F80" s="58">
        <v>8</v>
      </c>
      <c r="G80" s="33">
        <v>1.33</v>
      </c>
      <c r="H80" s="48">
        <f t="shared" si="1"/>
        <v>0.15833333333333333</v>
      </c>
    </row>
    <row r="81" spans="2:8" x14ac:dyDescent="0.25">
      <c r="B81" s="29" t="s">
        <v>282</v>
      </c>
      <c r="C81" s="36">
        <v>0.1</v>
      </c>
      <c r="D81" s="33">
        <v>8.1</v>
      </c>
      <c r="E81" s="36">
        <v>8</v>
      </c>
      <c r="F81" s="58">
        <v>8</v>
      </c>
      <c r="G81" s="33">
        <v>1.62</v>
      </c>
      <c r="H81" s="48">
        <f t="shared" si="1"/>
        <v>0.2</v>
      </c>
    </row>
    <row r="82" spans="2:8" x14ac:dyDescent="0.25">
      <c r="B82" s="29" t="s">
        <v>283</v>
      </c>
      <c r="C82" s="36">
        <v>0.6</v>
      </c>
      <c r="D82" s="33">
        <v>8.1</v>
      </c>
      <c r="E82" s="36">
        <v>8</v>
      </c>
      <c r="F82" s="58">
        <v>10</v>
      </c>
      <c r="G82" s="33">
        <v>1.77</v>
      </c>
      <c r="H82" s="48">
        <f t="shared" si="1"/>
        <v>0.21851851851851853</v>
      </c>
    </row>
    <row r="83" spans="2:8" x14ac:dyDescent="0.25">
      <c r="B83" s="29" t="s">
        <v>284</v>
      </c>
      <c r="C83" s="36">
        <v>0.1</v>
      </c>
      <c r="D83" s="33">
        <v>8.6</v>
      </c>
      <c r="E83" s="36">
        <v>9</v>
      </c>
      <c r="F83" s="58">
        <v>10</v>
      </c>
      <c r="G83" s="33">
        <v>1.46</v>
      </c>
      <c r="H83" s="48">
        <f t="shared" si="1"/>
        <v>0.16976744186046511</v>
      </c>
    </row>
    <row r="84" spans="2:8" x14ac:dyDescent="0.25">
      <c r="B84" s="29" t="s">
        <v>285</v>
      </c>
      <c r="C84" s="36">
        <v>0.5</v>
      </c>
      <c r="D84" s="33">
        <v>8.1</v>
      </c>
      <c r="E84" s="36">
        <v>8</v>
      </c>
      <c r="F84" s="58">
        <v>10</v>
      </c>
      <c r="G84" s="33">
        <v>1.85</v>
      </c>
      <c r="H84" s="48">
        <f t="shared" si="1"/>
        <v>0.22839506172839508</v>
      </c>
    </row>
    <row r="85" spans="2:8" x14ac:dyDescent="0.25">
      <c r="B85" s="29" t="s">
        <v>286</v>
      </c>
      <c r="C85" s="36">
        <v>0.2</v>
      </c>
      <c r="D85" s="33">
        <v>8.3000000000000007</v>
      </c>
      <c r="E85" s="36">
        <v>9</v>
      </c>
      <c r="F85" s="58">
        <v>10</v>
      </c>
      <c r="G85" s="33">
        <v>2.0099999999999998</v>
      </c>
      <c r="H85" s="48">
        <f t="shared" si="1"/>
        <v>0.24216867469879513</v>
      </c>
    </row>
    <row r="86" spans="2:8" x14ac:dyDescent="0.25">
      <c r="B86" s="29" t="s">
        <v>287</v>
      </c>
      <c r="C86" s="36">
        <v>0.4</v>
      </c>
      <c r="D86" s="33">
        <v>8.1</v>
      </c>
      <c r="E86" s="36">
        <v>8</v>
      </c>
      <c r="F86" s="58">
        <v>8</v>
      </c>
      <c r="G86" s="33">
        <v>1.62</v>
      </c>
      <c r="H86" s="48">
        <f t="shared" si="1"/>
        <v>0.2</v>
      </c>
    </row>
    <row r="87" spans="2:8" x14ac:dyDescent="0.25">
      <c r="B87" s="29" t="s">
        <v>288</v>
      </c>
      <c r="C87" s="36">
        <v>0.3</v>
      </c>
      <c r="D87" s="33">
        <v>8.4</v>
      </c>
      <c r="E87" s="36">
        <v>8</v>
      </c>
      <c r="F87" s="58">
        <v>10</v>
      </c>
      <c r="G87" s="33">
        <v>1.53</v>
      </c>
      <c r="H87" s="48">
        <f t="shared" si="1"/>
        <v>0.18214285714285713</v>
      </c>
    </row>
    <row r="88" spans="2:8" x14ac:dyDescent="0.25">
      <c r="B88" s="29" t="s">
        <v>289</v>
      </c>
      <c r="C88" s="36">
        <v>0.1</v>
      </c>
      <c r="D88" s="33">
        <v>8.4</v>
      </c>
      <c r="E88" s="36">
        <v>9</v>
      </c>
      <c r="F88" s="58">
        <v>9</v>
      </c>
      <c r="G88" s="33">
        <v>1.65</v>
      </c>
      <c r="H88" s="48">
        <f t="shared" si="1"/>
        <v>0.1964285714285714</v>
      </c>
    </row>
    <row r="89" spans="2:8" x14ac:dyDescent="0.25">
      <c r="B89" s="29" t="s">
        <v>290</v>
      </c>
      <c r="C89" s="36">
        <v>2.2000000000000002</v>
      </c>
      <c r="D89" s="33">
        <v>8.1</v>
      </c>
      <c r="E89" s="36">
        <v>8</v>
      </c>
      <c r="F89" s="58">
        <v>10</v>
      </c>
      <c r="G89" s="33">
        <v>1.72</v>
      </c>
      <c r="H89" s="48">
        <f t="shared" si="1"/>
        <v>0.21234567901234569</v>
      </c>
    </row>
    <row r="90" spans="2:8" x14ac:dyDescent="0.25">
      <c r="B90" s="29" t="s">
        <v>291</v>
      </c>
      <c r="C90" s="36">
        <v>0.2</v>
      </c>
      <c r="D90" s="33">
        <v>8.3000000000000007</v>
      </c>
      <c r="E90" s="36">
        <v>8</v>
      </c>
      <c r="F90" s="58">
        <v>10</v>
      </c>
      <c r="G90" s="33">
        <v>1.46</v>
      </c>
      <c r="H90" s="48">
        <f t="shared" si="1"/>
        <v>0.17590361445783131</v>
      </c>
    </row>
    <row r="91" spans="2:8" x14ac:dyDescent="0.25">
      <c r="B91" s="29" t="s">
        <v>292</v>
      </c>
      <c r="C91" s="36">
        <v>0.1</v>
      </c>
      <c r="D91" s="33">
        <v>7.9</v>
      </c>
      <c r="E91" s="36">
        <v>8</v>
      </c>
      <c r="F91" s="58">
        <v>7</v>
      </c>
      <c r="G91" s="33">
        <v>1.49</v>
      </c>
      <c r="H91" s="48">
        <f t="shared" si="1"/>
        <v>0.18860759493670884</v>
      </c>
    </row>
    <row r="92" spans="2:8" x14ac:dyDescent="0.25">
      <c r="B92" s="29" t="s">
        <v>293</v>
      </c>
      <c r="C92" s="36">
        <v>0.1</v>
      </c>
      <c r="D92" s="33">
        <v>8.6</v>
      </c>
      <c r="E92" s="36">
        <v>9</v>
      </c>
      <c r="F92" s="58">
        <v>10</v>
      </c>
      <c r="G92" s="33">
        <v>1.39</v>
      </c>
      <c r="H92" s="48">
        <f t="shared" si="1"/>
        <v>0.16162790697674417</v>
      </c>
    </row>
    <row r="93" spans="2:8" x14ac:dyDescent="0.25">
      <c r="B93" s="29" t="s">
        <v>294</v>
      </c>
      <c r="C93" s="36">
        <v>1</v>
      </c>
      <c r="D93" s="33">
        <v>8.4</v>
      </c>
      <c r="E93" s="36">
        <v>8</v>
      </c>
      <c r="F93" s="58">
        <v>8</v>
      </c>
      <c r="G93" s="33">
        <v>1.36</v>
      </c>
      <c r="H93" s="48">
        <f t="shared" si="1"/>
        <v>0.16190476190476191</v>
      </c>
    </row>
    <row r="94" spans="2:8" x14ac:dyDescent="0.25">
      <c r="B94" s="29" t="s">
        <v>295</v>
      </c>
      <c r="C94" s="36">
        <v>0.9</v>
      </c>
      <c r="D94" s="33">
        <v>8.4</v>
      </c>
      <c r="E94" s="36">
        <v>8</v>
      </c>
      <c r="F94" s="58">
        <v>10</v>
      </c>
      <c r="G94" s="33">
        <v>1.46</v>
      </c>
      <c r="H94" s="48">
        <f t="shared" si="1"/>
        <v>0.1738095238095238</v>
      </c>
    </row>
    <row r="95" spans="2:8" ht="30" x14ac:dyDescent="0.25">
      <c r="B95" s="30" t="s">
        <v>296</v>
      </c>
      <c r="C95" s="25">
        <v>1.1000000000000001</v>
      </c>
      <c r="D95" s="24">
        <v>7.9</v>
      </c>
      <c r="E95" s="25">
        <v>8</v>
      </c>
      <c r="F95" s="59" t="s">
        <v>341</v>
      </c>
      <c r="G95" s="24">
        <v>1.61</v>
      </c>
      <c r="H95" s="49">
        <f t="shared" si="1"/>
        <v>0.20379746835443038</v>
      </c>
    </row>
    <row r="96" spans="2:8" x14ac:dyDescent="0.25">
      <c r="B96" s="29" t="s">
        <v>297</v>
      </c>
      <c r="C96" s="36">
        <v>2.2999999999999998</v>
      </c>
      <c r="D96" s="33">
        <v>8.3000000000000007</v>
      </c>
      <c r="E96" s="36">
        <v>8</v>
      </c>
      <c r="F96" s="58">
        <v>8</v>
      </c>
      <c r="G96" s="33">
        <v>1.32</v>
      </c>
      <c r="H96" s="48">
        <f t="shared" si="1"/>
        <v>0.15903614457831325</v>
      </c>
    </row>
    <row r="97" spans="2:8" x14ac:dyDescent="0.25">
      <c r="B97" s="29" t="s">
        <v>298</v>
      </c>
      <c r="C97" s="36">
        <v>0.5</v>
      </c>
      <c r="D97" s="33">
        <v>8.1999999999999993</v>
      </c>
      <c r="E97" s="36">
        <v>8</v>
      </c>
      <c r="F97" s="58">
        <v>8</v>
      </c>
      <c r="G97" s="33">
        <v>1.35</v>
      </c>
      <c r="H97" s="48">
        <f t="shared" si="1"/>
        <v>0.16463414634146345</v>
      </c>
    </row>
    <row r="98" spans="2:8" x14ac:dyDescent="0.25">
      <c r="B98" s="29" t="s">
        <v>299</v>
      </c>
      <c r="C98" s="36">
        <v>0.4</v>
      </c>
      <c r="D98" s="33">
        <v>7.9</v>
      </c>
      <c r="E98" s="36">
        <v>8</v>
      </c>
      <c r="F98" s="58">
        <v>10</v>
      </c>
      <c r="G98" s="33">
        <v>2.0099999999999998</v>
      </c>
      <c r="H98" s="48">
        <f t="shared" si="1"/>
        <v>0.25443037974683541</v>
      </c>
    </row>
    <row r="99" spans="2:8" x14ac:dyDescent="0.25">
      <c r="B99" s="29" t="s">
        <v>300</v>
      </c>
      <c r="C99" s="36">
        <v>0.9</v>
      </c>
      <c r="D99" s="33">
        <v>8</v>
      </c>
      <c r="E99" s="36">
        <v>8</v>
      </c>
      <c r="F99" s="58">
        <v>10</v>
      </c>
      <c r="G99" s="33">
        <v>1.78</v>
      </c>
      <c r="H99" s="48">
        <f t="shared" si="1"/>
        <v>0.2225</v>
      </c>
    </row>
    <row r="100" spans="2:8" x14ac:dyDescent="0.25">
      <c r="B100" s="29" t="s">
        <v>301</v>
      </c>
      <c r="C100" s="36">
        <v>0</v>
      </c>
      <c r="D100" s="33">
        <v>10</v>
      </c>
      <c r="E100" s="36">
        <v>10</v>
      </c>
      <c r="F100" s="58">
        <v>10</v>
      </c>
      <c r="G100" s="33">
        <v>0.21</v>
      </c>
      <c r="H100" s="48">
        <f t="shared" si="1"/>
        <v>2.0999999999999998E-2</v>
      </c>
    </row>
    <row r="101" spans="2:8" x14ac:dyDescent="0.25">
      <c r="B101" s="29" t="s">
        <v>302</v>
      </c>
      <c r="C101" s="36">
        <v>0.1</v>
      </c>
      <c r="D101" s="33">
        <v>8.4</v>
      </c>
      <c r="E101" s="36">
        <v>9</v>
      </c>
      <c r="F101" s="58">
        <v>10</v>
      </c>
      <c r="G101" s="33">
        <v>1.58</v>
      </c>
      <c r="H101" s="48">
        <f t="shared" si="1"/>
        <v>0.18809523809523809</v>
      </c>
    </row>
    <row r="102" spans="2:8" x14ac:dyDescent="0.25">
      <c r="B102" s="29" t="s">
        <v>303</v>
      </c>
      <c r="C102" s="36">
        <v>0.1</v>
      </c>
      <c r="D102" s="33">
        <v>8.4</v>
      </c>
      <c r="E102" s="36">
        <v>8</v>
      </c>
      <c r="F102" s="58">
        <v>10</v>
      </c>
      <c r="G102" s="33">
        <v>1.53</v>
      </c>
      <c r="H102" s="48">
        <f t="shared" si="1"/>
        <v>0.18214285714285713</v>
      </c>
    </row>
    <row r="103" spans="2:8" x14ac:dyDescent="0.25">
      <c r="B103" s="29" t="s">
        <v>304</v>
      </c>
      <c r="C103" s="36">
        <v>0</v>
      </c>
      <c r="D103" s="33">
        <v>8.9</v>
      </c>
      <c r="E103" s="36">
        <v>9</v>
      </c>
      <c r="F103" s="58">
        <v>10</v>
      </c>
      <c r="G103" s="33">
        <v>1.28</v>
      </c>
      <c r="H103" s="48">
        <f t="shared" si="1"/>
        <v>0.14382022471910111</v>
      </c>
    </row>
    <row r="104" spans="2:8" x14ac:dyDescent="0.25">
      <c r="B104" s="29" t="s">
        <v>305</v>
      </c>
      <c r="C104" s="36">
        <v>3.1</v>
      </c>
      <c r="D104" s="33">
        <v>8.1</v>
      </c>
      <c r="E104" s="36">
        <v>8</v>
      </c>
      <c r="F104" s="58">
        <v>8</v>
      </c>
      <c r="G104" s="33">
        <v>1.55</v>
      </c>
      <c r="H104" s="48">
        <f t="shared" si="1"/>
        <v>0.19135802469135804</v>
      </c>
    </row>
    <row r="105" spans="2:8" x14ac:dyDescent="0.25">
      <c r="B105" s="29" t="s">
        <v>306</v>
      </c>
      <c r="C105" s="36">
        <v>1.6</v>
      </c>
      <c r="D105" s="33">
        <v>8.4</v>
      </c>
      <c r="E105" s="36">
        <v>9</v>
      </c>
      <c r="F105" s="58">
        <v>10</v>
      </c>
      <c r="G105" s="33">
        <v>1.54</v>
      </c>
      <c r="H105" s="48">
        <f t="shared" si="1"/>
        <v>0.18333333333333332</v>
      </c>
    </row>
    <row r="106" spans="2:8" x14ac:dyDescent="0.25">
      <c r="B106" s="29" t="s">
        <v>307</v>
      </c>
      <c r="C106" s="36">
        <v>0</v>
      </c>
      <c r="D106" s="33">
        <v>10</v>
      </c>
      <c r="E106" s="36">
        <v>10</v>
      </c>
      <c r="F106" s="58">
        <v>10</v>
      </c>
      <c r="G106" s="33">
        <v>0</v>
      </c>
      <c r="H106" s="48">
        <f t="shared" si="1"/>
        <v>0</v>
      </c>
    </row>
    <row r="107" spans="2:8" x14ac:dyDescent="0.25">
      <c r="B107" s="29" t="s">
        <v>308</v>
      </c>
      <c r="C107" s="36">
        <v>0</v>
      </c>
      <c r="D107" s="33">
        <v>7.9</v>
      </c>
      <c r="E107" s="36">
        <v>8</v>
      </c>
      <c r="F107" s="58">
        <v>10</v>
      </c>
      <c r="G107" s="33">
        <v>1.81</v>
      </c>
      <c r="H107" s="48">
        <f t="shared" si="1"/>
        <v>0.22911392405063291</v>
      </c>
    </row>
    <row r="108" spans="2:8" x14ac:dyDescent="0.25">
      <c r="B108" s="29" t="s">
        <v>309</v>
      </c>
      <c r="C108" s="36">
        <v>0.3</v>
      </c>
      <c r="D108" s="33">
        <v>8.5</v>
      </c>
      <c r="E108" s="36">
        <v>9</v>
      </c>
      <c r="F108" s="58">
        <v>10</v>
      </c>
      <c r="G108" s="33">
        <v>1.39</v>
      </c>
      <c r="H108" s="48">
        <f t="shared" si="1"/>
        <v>0.16352941176470587</v>
      </c>
    </row>
    <row r="109" spans="2:8" x14ac:dyDescent="0.25">
      <c r="B109" s="29" t="s">
        <v>310</v>
      </c>
      <c r="C109" s="36">
        <v>0.1</v>
      </c>
      <c r="D109" s="33">
        <v>8.4</v>
      </c>
      <c r="E109" s="36">
        <v>9</v>
      </c>
      <c r="F109" s="58">
        <v>10</v>
      </c>
      <c r="G109" s="33">
        <v>1.53</v>
      </c>
      <c r="H109" s="48">
        <f t="shared" si="1"/>
        <v>0.18214285714285713</v>
      </c>
    </row>
    <row r="110" spans="2:8" x14ac:dyDescent="0.25">
      <c r="B110" s="29" t="s">
        <v>311</v>
      </c>
      <c r="C110" s="36">
        <v>0.5</v>
      </c>
      <c r="D110" s="33">
        <v>8.4</v>
      </c>
      <c r="E110" s="36">
        <v>8</v>
      </c>
      <c r="F110" s="58">
        <v>10</v>
      </c>
      <c r="G110" s="33">
        <v>1.45</v>
      </c>
      <c r="H110" s="48">
        <f t="shared" si="1"/>
        <v>0.17261904761904762</v>
      </c>
    </row>
    <row r="111" spans="2:8" x14ac:dyDescent="0.25">
      <c r="B111" s="29" t="s">
        <v>312</v>
      </c>
      <c r="C111" s="36">
        <v>0.3</v>
      </c>
      <c r="D111" s="33">
        <v>8.1</v>
      </c>
      <c r="E111" s="36">
        <v>8</v>
      </c>
      <c r="F111" s="58">
        <v>8</v>
      </c>
      <c r="G111" s="33">
        <v>1.36</v>
      </c>
      <c r="H111" s="48">
        <f t="shared" si="1"/>
        <v>0.16790123456790126</v>
      </c>
    </row>
    <row r="112" spans="2:8" x14ac:dyDescent="0.25">
      <c r="B112" s="29" t="s">
        <v>313</v>
      </c>
      <c r="C112" s="36">
        <v>0.1</v>
      </c>
      <c r="D112" s="33">
        <v>8.5</v>
      </c>
      <c r="E112" s="36">
        <v>9</v>
      </c>
      <c r="F112" s="58">
        <v>10</v>
      </c>
      <c r="G112" s="33">
        <v>1.34</v>
      </c>
      <c r="H112" s="48">
        <f t="shared" si="1"/>
        <v>0.15764705882352942</v>
      </c>
    </row>
    <row r="113" spans="2:8" x14ac:dyDescent="0.25">
      <c r="B113" s="29" t="s">
        <v>314</v>
      </c>
      <c r="C113" s="36">
        <v>0</v>
      </c>
      <c r="D113" s="33">
        <v>8.6</v>
      </c>
      <c r="E113" s="36">
        <v>9</v>
      </c>
      <c r="F113" s="58">
        <v>10</v>
      </c>
      <c r="G113" s="33">
        <v>1.48</v>
      </c>
      <c r="H113" s="48">
        <f t="shared" si="1"/>
        <v>0.17209302325581396</v>
      </c>
    </row>
    <row r="114" spans="2:8" x14ac:dyDescent="0.25">
      <c r="B114" s="29" t="s">
        <v>315</v>
      </c>
      <c r="C114" s="36">
        <v>0.2</v>
      </c>
      <c r="D114" s="33">
        <v>8.3000000000000007</v>
      </c>
      <c r="E114" s="36">
        <v>8</v>
      </c>
      <c r="F114" s="58">
        <v>10</v>
      </c>
      <c r="G114" s="33">
        <v>1.52</v>
      </c>
      <c r="H114" s="48">
        <f t="shared" si="1"/>
        <v>0.18313253012048192</v>
      </c>
    </row>
    <row r="115" spans="2:8" x14ac:dyDescent="0.25">
      <c r="B115" s="29" t="s">
        <v>316</v>
      </c>
      <c r="C115" s="36">
        <v>1.3</v>
      </c>
      <c r="D115" s="33">
        <v>8</v>
      </c>
      <c r="E115" s="36">
        <v>8</v>
      </c>
      <c r="F115" s="58">
        <v>8</v>
      </c>
      <c r="G115" s="33">
        <v>1.64</v>
      </c>
      <c r="H115" s="48">
        <f t="shared" si="1"/>
        <v>0.20499999999999999</v>
      </c>
    </row>
    <row r="116" spans="2:8" x14ac:dyDescent="0.25">
      <c r="B116" s="29" t="s">
        <v>317</v>
      </c>
      <c r="C116" s="36">
        <v>0</v>
      </c>
      <c r="D116" s="33">
        <v>7.7</v>
      </c>
      <c r="E116" s="36">
        <v>7</v>
      </c>
      <c r="F116" s="58">
        <v>7</v>
      </c>
      <c r="G116" s="33">
        <v>0.75</v>
      </c>
      <c r="H116" s="48">
        <f t="shared" si="1"/>
        <v>9.7402597402597407E-2</v>
      </c>
    </row>
    <row r="117" spans="2:8" x14ac:dyDescent="0.25">
      <c r="B117" s="29" t="s">
        <v>318</v>
      </c>
      <c r="C117" s="36">
        <v>0.6</v>
      </c>
      <c r="D117" s="33">
        <v>8.3000000000000007</v>
      </c>
      <c r="E117" s="36">
        <v>8</v>
      </c>
      <c r="F117" s="58">
        <v>10</v>
      </c>
      <c r="G117" s="33">
        <v>1.52</v>
      </c>
      <c r="H117" s="48">
        <f t="shared" si="1"/>
        <v>0.18313253012048192</v>
      </c>
    </row>
    <row r="118" spans="2:8" x14ac:dyDescent="0.25">
      <c r="B118" s="29" t="s">
        <v>319</v>
      </c>
      <c r="C118" s="36">
        <v>1.2</v>
      </c>
      <c r="D118" s="33">
        <v>8.1999999999999993</v>
      </c>
      <c r="E118" s="36">
        <v>8</v>
      </c>
      <c r="F118" s="58">
        <v>8</v>
      </c>
      <c r="G118" s="33">
        <v>1.44</v>
      </c>
      <c r="H118" s="48">
        <f t="shared" si="1"/>
        <v>0.17560975609756099</v>
      </c>
    </row>
    <row r="119" spans="2:8" x14ac:dyDescent="0.25">
      <c r="B119" s="29" t="s">
        <v>320</v>
      </c>
      <c r="C119" s="36">
        <v>0.1</v>
      </c>
      <c r="D119" s="33">
        <v>8.1999999999999993</v>
      </c>
      <c r="E119" s="36">
        <v>8</v>
      </c>
      <c r="F119" s="58">
        <v>10</v>
      </c>
      <c r="G119" s="33">
        <v>1.65</v>
      </c>
      <c r="H119" s="48">
        <f t="shared" si="1"/>
        <v>0.20121951219512196</v>
      </c>
    </row>
    <row r="120" spans="2:8" x14ac:dyDescent="0.25">
      <c r="B120" s="29" t="s">
        <v>321</v>
      </c>
      <c r="C120" s="36">
        <v>0.3</v>
      </c>
      <c r="D120" s="33">
        <v>8.4</v>
      </c>
      <c r="E120" s="36">
        <v>9</v>
      </c>
      <c r="F120" s="58">
        <v>10</v>
      </c>
      <c r="G120" s="33">
        <v>1.62</v>
      </c>
      <c r="H120" s="48">
        <f t="shared" si="1"/>
        <v>0.19285714285714287</v>
      </c>
    </row>
    <row r="121" spans="2:8" x14ac:dyDescent="0.25">
      <c r="B121" s="29" t="s">
        <v>322</v>
      </c>
      <c r="C121" s="36">
        <v>2.1</v>
      </c>
      <c r="D121" s="33">
        <v>8.3000000000000007</v>
      </c>
      <c r="E121" s="36">
        <v>8</v>
      </c>
      <c r="F121" s="58">
        <v>8</v>
      </c>
      <c r="G121" s="33">
        <v>1.46</v>
      </c>
      <c r="H121" s="48">
        <f t="shared" si="1"/>
        <v>0.17590361445783131</v>
      </c>
    </row>
    <row r="122" spans="2:8" x14ac:dyDescent="0.25">
      <c r="B122" s="29" t="s">
        <v>323</v>
      </c>
      <c r="C122" s="36">
        <v>0.8</v>
      </c>
      <c r="D122" s="33">
        <v>8</v>
      </c>
      <c r="E122" s="36">
        <v>8</v>
      </c>
      <c r="F122" s="58">
        <v>8</v>
      </c>
      <c r="G122" s="33">
        <v>1.67</v>
      </c>
      <c r="H122" s="48">
        <f t="shared" si="1"/>
        <v>0.20874999999999999</v>
      </c>
    </row>
    <row r="123" spans="2:8" x14ac:dyDescent="0.25">
      <c r="B123" s="29" t="s">
        <v>324</v>
      </c>
      <c r="C123" s="36">
        <v>0.9</v>
      </c>
      <c r="D123" s="33">
        <v>8.1999999999999993</v>
      </c>
      <c r="E123" s="36">
        <v>8</v>
      </c>
      <c r="F123" s="58">
        <v>10</v>
      </c>
      <c r="G123" s="33">
        <v>1.71</v>
      </c>
      <c r="H123" s="48">
        <f t="shared" si="1"/>
        <v>0.20853658536585368</v>
      </c>
    </row>
    <row r="124" spans="2:8" x14ac:dyDescent="0.25">
      <c r="B124" s="29" t="s">
        <v>325</v>
      </c>
      <c r="C124" s="36">
        <v>0.4</v>
      </c>
      <c r="D124" s="33">
        <v>8.4</v>
      </c>
      <c r="E124" s="36">
        <v>8</v>
      </c>
      <c r="F124" s="58">
        <v>10</v>
      </c>
      <c r="G124" s="33">
        <v>1.44</v>
      </c>
      <c r="H124" s="48">
        <f t="shared" si="1"/>
        <v>0.1714285714285714</v>
      </c>
    </row>
    <row r="125" spans="2:8" x14ac:dyDescent="0.25">
      <c r="B125" s="29" t="s">
        <v>326</v>
      </c>
      <c r="C125" s="36">
        <v>0.1</v>
      </c>
      <c r="D125" s="33">
        <v>8.3000000000000007</v>
      </c>
      <c r="E125" s="36">
        <v>8</v>
      </c>
      <c r="F125" s="58">
        <v>10</v>
      </c>
      <c r="G125" s="33">
        <v>1.52</v>
      </c>
      <c r="H125" s="48">
        <f t="shared" si="1"/>
        <v>0.18313253012048192</v>
      </c>
    </row>
    <row r="126" spans="2:8" x14ac:dyDescent="0.25">
      <c r="B126" s="29" t="s">
        <v>327</v>
      </c>
      <c r="C126" s="36">
        <v>0.1</v>
      </c>
      <c r="D126" s="33">
        <v>8.1999999999999993</v>
      </c>
      <c r="E126" s="36">
        <v>8</v>
      </c>
      <c r="F126" s="58">
        <v>9</v>
      </c>
      <c r="G126" s="33">
        <v>1.51</v>
      </c>
      <c r="H126" s="48">
        <f t="shared" si="1"/>
        <v>0.18414634146341466</v>
      </c>
    </row>
    <row r="127" spans="2:8" x14ac:dyDescent="0.25">
      <c r="B127" s="29" t="s">
        <v>328</v>
      </c>
      <c r="C127" s="36">
        <v>0.1</v>
      </c>
      <c r="D127" s="33">
        <v>8.1</v>
      </c>
      <c r="E127" s="36">
        <v>8</v>
      </c>
      <c r="F127" s="58">
        <v>8</v>
      </c>
      <c r="G127" s="33">
        <v>1.51</v>
      </c>
      <c r="H127" s="48">
        <f t="shared" si="1"/>
        <v>0.18641975308641975</v>
      </c>
    </row>
    <row r="128" spans="2:8" x14ac:dyDescent="0.25">
      <c r="B128" s="29" t="s">
        <v>329</v>
      </c>
      <c r="C128" s="36">
        <v>0.2</v>
      </c>
      <c r="D128" s="33">
        <v>7.9</v>
      </c>
      <c r="E128" s="36">
        <v>8</v>
      </c>
      <c r="F128" s="58">
        <v>8</v>
      </c>
      <c r="G128" s="33">
        <v>1.64</v>
      </c>
      <c r="H128" s="48">
        <f t="shared" si="1"/>
        <v>0.20759493670886073</v>
      </c>
    </row>
    <row r="129" spans="1:15" x14ac:dyDescent="0.25">
      <c r="B129" s="29" t="s">
        <v>330</v>
      </c>
      <c r="C129" s="36">
        <v>0</v>
      </c>
      <c r="D129" s="33">
        <v>8.1</v>
      </c>
      <c r="E129" s="36">
        <v>8</v>
      </c>
      <c r="F129" s="58">
        <v>7</v>
      </c>
      <c r="G129" s="33">
        <v>1.48</v>
      </c>
      <c r="H129" s="48">
        <f t="shared" si="1"/>
        <v>0.18271604938271604</v>
      </c>
    </row>
    <row r="130" spans="1:15" x14ac:dyDescent="0.25">
      <c r="B130" s="29" t="s">
        <v>331</v>
      </c>
      <c r="C130" s="36">
        <v>1.6</v>
      </c>
      <c r="D130" s="33">
        <v>8.1999999999999993</v>
      </c>
      <c r="E130" s="36">
        <v>8</v>
      </c>
      <c r="F130" s="58">
        <v>8</v>
      </c>
      <c r="G130" s="33">
        <v>1.41</v>
      </c>
      <c r="H130" s="48">
        <f t="shared" si="1"/>
        <v>0.17195121951219514</v>
      </c>
    </row>
    <row r="131" spans="1:15" x14ac:dyDescent="0.25">
      <c r="B131" s="29" t="s">
        <v>332</v>
      </c>
      <c r="C131" s="36">
        <v>0.6</v>
      </c>
      <c r="D131" s="33">
        <v>8.1999999999999993</v>
      </c>
      <c r="E131" s="36">
        <v>8</v>
      </c>
      <c r="F131" s="58">
        <v>8</v>
      </c>
      <c r="G131" s="33">
        <v>1.48</v>
      </c>
      <c r="H131" s="48">
        <f t="shared" si="1"/>
        <v>0.1804878048780488</v>
      </c>
    </row>
    <row r="132" spans="1:15" x14ac:dyDescent="0.25">
      <c r="B132" s="29" t="s">
        <v>333</v>
      </c>
      <c r="C132" s="36">
        <v>1.1000000000000001</v>
      </c>
      <c r="D132" s="33">
        <v>8.6999999999999993</v>
      </c>
      <c r="E132" s="36">
        <v>9</v>
      </c>
      <c r="F132" s="58">
        <v>10</v>
      </c>
      <c r="G132" s="33">
        <v>1.29</v>
      </c>
      <c r="H132" s="48">
        <f t="shared" si="1"/>
        <v>0.14827586206896554</v>
      </c>
    </row>
    <row r="133" spans="1:15" x14ac:dyDescent="0.25">
      <c r="B133" s="29" t="s">
        <v>334</v>
      </c>
      <c r="C133" s="36">
        <v>0.4</v>
      </c>
      <c r="D133" s="33">
        <v>7.9</v>
      </c>
      <c r="E133" s="36">
        <v>8</v>
      </c>
      <c r="F133" s="58">
        <v>10</v>
      </c>
      <c r="G133" s="33">
        <v>1.9</v>
      </c>
      <c r="H133" s="48">
        <f t="shared" si="1"/>
        <v>0.24050632911392403</v>
      </c>
    </row>
    <row r="134" spans="1:15" x14ac:dyDescent="0.25">
      <c r="B134" s="29" t="s">
        <v>335</v>
      </c>
      <c r="C134" s="36">
        <v>0.2</v>
      </c>
      <c r="D134" s="33">
        <v>8.5</v>
      </c>
      <c r="E134" s="36">
        <v>9</v>
      </c>
      <c r="F134" s="58">
        <v>8</v>
      </c>
      <c r="G134" s="33">
        <v>1.3</v>
      </c>
      <c r="H134" s="48">
        <f t="shared" si="1"/>
        <v>0.15294117647058825</v>
      </c>
    </row>
    <row r="135" spans="1:15" x14ac:dyDescent="0.25">
      <c r="B135" s="29" t="s">
        <v>336</v>
      </c>
      <c r="C135" s="36">
        <v>0.7</v>
      </c>
      <c r="D135" s="33">
        <v>8.1999999999999993</v>
      </c>
      <c r="E135" s="36">
        <v>8</v>
      </c>
      <c r="F135" s="58">
        <v>8</v>
      </c>
      <c r="G135" s="33">
        <v>1.37</v>
      </c>
      <c r="H135" s="48">
        <f t="shared" si="1"/>
        <v>0.16707317073170735</v>
      </c>
    </row>
    <row r="136" spans="1:15" x14ac:dyDescent="0.25">
      <c r="B136" s="29" t="s">
        <v>337</v>
      </c>
      <c r="C136" s="36">
        <v>0.6</v>
      </c>
      <c r="D136" s="33">
        <v>8.6</v>
      </c>
      <c r="E136" s="36">
        <v>9</v>
      </c>
      <c r="F136" s="58">
        <v>10</v>
      </c>
      <c r="G136" s="33">
        <v>1.31</v>
      </c>
      <c r="H136" s="48">
        <f t="shared" si="1"/>
        <v>0.15232558139534885</v>
      </c>
    </row>
    <row r="137" spans="1:15" x14ac:dyDescent="0.25">
      <c r="B137" s="29" t="s">
        <v>338</v>
      </c>
      <c r="C137" s="36">
        <v>1.6</v>
      </c>
      <c r="D137" s="33">
        <v>8.3000000000000007</v>
      </c>
      <c r="E137" s="36">
        <v>8</v>
      </c>
      <c r="F137" s="58">
        <v>10</v>
      </c>
      <c r="G137" s="33">
        <v>1.54</v>
      </c>
      <c r="H137" s="48">
        <f t="shared" ref="H137:H138" si="2">G137/D137</f>
        <v>0.18554216867469878</v>
      </c>
    </row>
    <row r="138" spans="1:15" x14ac:dyDescent="0.25">
      <c r="B138" s="29" t="s">
        <v>339</v>
      </c>
      <c r="C138" s="36">
        <v>0</v>
      </c>
      <c r="D138" s="33">
        <v>7.5</v>
      </c>
      <c r="E138" s="36">
        <v>8</v>
      </c>
      <c r="F138" s="58">
        <v>8</v>
      </c>
      <c r="G138" s="33">
        <v>1.4</v>
      </c>
      <c r="H138" s="48">
        <f t="shared" si="2"/>
        <v>0.18666666666666665</v>
      </c>
    </row>
    <row r="139" spans="1:15" x14ac:dyDescent="0.25">
      <c r="B139" s="22"/>
      <c r="C139" s="50" t="s">
        <v>340</v>
      </c>
      <c r="D139" s="51"/>
      <c r="E139" s="51"/>
      <c r="F139" s="51"/>
      <c r="G139" s="51"/>
      <c r="H139" s="51"/>
    </row>
    <row r="140" spans="1:15" x14ac:dyDescent="0.25">
      <c r="C140" s="51"/>
      <c r="D140" s="51"/>
      <c r="E140" s="51"/>
      <c r="F140" s="51"/>
      <c r="G140" s="51"/>
      <c r="H140" s="51"/>
    </row>
    <row r="141" spans="1:15" x14ac:dyDescent="0.25">
      <c r="A141" s="70" t="s">
        <v>140</v>
      </c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</row>
    <row r="142" spans="1:15" x14ac:dyDescent="0.25">
      <c r="A142" s="41" t="s">
        <v>179</v>
      </c>
      <c r="B142" s="22" t="s">
        <v>144</v>
      </c>
    </row>
    <row r="143" spans="1:15" x14ac:dyDescent="0.25">
      <c r="A143" s="42" t="s">
        <v>180</v>
      </c>
      <c r="B143" s="43" t="s">
        <v>181</v>
      </c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</row>
    <row r="144" spans="1:15" x14ac:dyDescent="0.25">
      <c r="A144" s="41" t="s">
        <v>182</v>
      </c>
      <c r="B144" s="22" t="s">
        <v>183</v>
      </c>
    </row>
    <row r="145" spans="1:25" x14ac:dyDescent="0.25">
      <c r="A145" s="42" t="s">
        <v>184</v>
      </c>
      <c r="B145" s="43" t="s">
        <v>147</v>
      </c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</row>
    <row r="146" spans="1:25" x14ac:dyDescent="0.25">
      <c r="A146" s="41" t="s">
        <v>185</v>
      </c>
      <c r="B146" s="22" t="s">
        <v>148</v>
      </c>
    </row>
    <row r="147" spans="1:25" x14ac:dyDescent="0.25">
      <c r="A147" s="42" t="s">
        <v>186</v>
      </c>
      <c r="B147" s="43" t="s">
        <v>149</v>
      </c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</row>
    <row r="148" spans="1:25" x14ac:dyDescent="0.25">
      <c r="A148" s="41" t="s">
        <v>187</v>
      </c>
      <c r="B148" s="22" t="s">
        <v>150</v>
      </c>
    </row>
    <row r="149" spans="1:25" x14ac:dyDescent="0.25">
      <c r="A149" s="42" t="s">
        <v>188</v>
      </c>
      <c r="B149" s="43" t="s">
        <v>151</v>
      </c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</row>
    <row r="150" spans="1:25" x14ac:dyDescent="0.25">
      <c r="A150" s="41" t="s">
        <v>189</v>
      </c>
      <c r="B150" s="22" t="s">
        <v>152</v>
      </c>
    </row>
    <row r="151" spans="1:25" x14ac:dyDescent="0.25">
      <c r="A151" s="42" t="s">
        <v>190</v>
      </c>
      <c r="B151" s="43" t="s">
        <v>153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</row>
    <row r="152" spans="1:25" x14ac:dyDescent="0.25">
      <c r="A152" s="41" t="s">
        <v>191</v>
      </c>
      <c r="B152" s="22" t="s">
        <v>154</v>
      </c>
    </row>
    <row r="155" spans="1:25" x14ac:dyDescent="0.25">
      <c r="B155" s="38" t="s">
        <v>3</v>
      </c>
      <c r="C155" s="38" t="s">
        <v>179</v>
      </c>
      <c r="D155" s="38" t="s">
        <v>192</v>
      </c>
      <c r="E155" s="38" t="s">
        <v>180</v>
      </c>
      <c r="F155" s="38" t="s">
        <v>193</v>
      </c>
      <c r="G155" s="38" t="s">
        <v>182</v>
      </c>
      <c r="H155" s="38" t="s">
        <v>194</v>
      </c>
      <c r="I155" s="38" t="s">
        <v>184</v>
      </c>
      <c r="J155" s="38" t="s">
        <v>195</v>
      </c>
      <c r="K155" s="38" t="s">
        <v>185</v>
      </c>
      <c r="L155" s="38" t="s">
        <v>196</v>
      </c>
      <c r="M155" s="38" t="s">
        <v>186</v>
      </c>
      <c r="N155" s="38" t="s">
        <v>197</v>
      </c>
      <c r="O155" s="38" t="s">
        <v>187</v>
      </c>
      <c r="P155" s="38" t="s">
        <v>198</v>
      </c>
      <c r="Q155" s="38" t="s">
        <v>188</v>
      </c>
      <c r="R155" s="38" t="s">
        <v>199</v>
      </c>
      <c r="S155" s="38" t="s">
        <v>189</v>
      </c>
      <c r="T155" s="38" t="s">
        <v>200</v>
      </c>
      <c r="U155" s="38" t="s">
        <v>190</v>
      </c>
      <c r="V155" s="38" t="s">
        <v>201</v>
      </c>
      <c r="W155" s="38" t="s">
        <v>191</v>
      </c>
      <c r="X155" s="38" t="s">
        <v>202</v>
      </c>
      <c r="Y155" s="38" t="s">
        <v>203</v>
      </c>
    </row>
    <row r="156" spans="1:25" x14ac:dyDescent="0.25">
      <c r="B156" s="45" t="s">
        <v>210</v>
      </c>
      <c r="C156" s="25">
        <v>8.1</v>
      </c>
      <c r="D156" s="25">
        <v>6.1</v>
      </c>
      <c r="E156" s="25">
        <v>8</v>
      </c>
      <c r="F156" s="25">
        <v>6.5</v>
      </c>
      <c r="G156" s="25">
        <v>8.1</v>
      </c>
      <c r="H156" s="25">
        <v>6.2</v>
      </c>
      <c r="I156" s="25">
        <v>8.3000000000000007</v>
      </c>
      <c r="J156" s="25">
        <v>5.6</v>
      </c>
      <c r="K156" s="25">
        <v>8.1999999999999993</v>
      </c>
      <c r="L156" s="25">
        <v>5.2</v>
      </c>
      <c r="M156" s="25">
        <v>8.3000000000000007</v>
      </c>
      <c r="N156" s="25">
        <v>14.4</v>
      </c>
      <c r="O156" s="25">
        <v>8.1999999999999993</v>
      </c>
      <c r="P156" s="25">
        <v>38.299999999999997</v>
      </c>
      <c r="Q156" s="25">
        <v>8.5</v>
      </c>
      <c r="R156" s="25">
        <v>5.2</v>
      </c>
      <c r="S156" s="25">
        <v>8.1</v>
      </c>
      <c r="T156" s="25">
        <v>11</v>
      </c>
      <c r="U156" s="25">
        <v>8.1</v>
      </c>
      <c r="V156" s="25">
        <v>11.6</v>
      </c>
      <c r="W156" s="25">
        <v>8.1999999999999993</v>
      </c>
      <c r="X156" s="25">
        <v>23</v>
      </c>
      <c r="Y156" s="25">
        <v>8.1999999999999993</v>
      </c>
    </row>
    <row r="157" spans="1:25" x14ac:dyDescent="0.25">
      <c r="B157" s="45" t="s">
        <v>211</v>
      </c>
      <c r="C157" s="25">
        <v>8.3000000000000007</v>
      </c>
      <c r="D157" s="25">
        <v>1</v>
      </c>
      <c r="E157" s="25">
        <v>8.1999999999999993</v>
      </c>
      <c r="F157" s="25">
        <v>2.1</v>
      </c>
      <c r="G157" s="25">
        <v>8.1999999999999993</v>
      </c>
      <c r="H157" s="25">
        <v>2.1</v>
      </c>
      <c r="I157" s="25">
        <v>8.5</v>
      </c>
      <c r="J157" s="25">
        <v>2.1</v>
      </c>
      <c r="K157" s="25">
        <v>8.4</v>
      </c>
      <c r="L157" s="25">
        <v>4.2</v>
      </c>
      <c r="M157" s="25">
        <v>8.5</v>
      </c>
      <c r="N157" s="25">
        <v>5.8</v>
      </c>
      <c r="O157" s="25">
        <v>8.3000000000000007</v>
      </c>
      <c r="P157" s="25">
        <v>39.799999999999997</v>
      </c>
      <c r="Q157" s="25">
        <v>8.4</v>
      </c>
      <c r="R157" s="25">
        <v>1</v>
      </c>
      <c r="S157" s="25">
        <v>8.4</v>
      </c>
      <c r="T157" s="25">
        <v>6.3</v>
      </c>
      <c r="U157" s="25">
        <v>8.4</v>
      </c>
      <c r="V157" s="25">
        <v>6.3</v>
      </c>
      <c r="W157" s="25">
        <v>8.3000000000000007</v>
      </c>
      <c r="X157" s="25">
        <v>30.9</v>
      </c>
      <c r="Y157" s="25">
        <v>8.4</v>
      </c>
    </row>
    <row r="158" spans="1:25" x14ac:dyDescent="0.25">
      <c r="B158" s="45" t="s">
        <v>212</v>
      </c>
      <c r="C158" s="25">
        <v>8.1999999999999993</v>
      </c>
      <c r="D158" s="25">
        <v>4.2</v>
      </c>
      <c r="E158" s="25">
        <v>8.3000000000000007</v>
      </c>
      <c r="F158" s="25">
        <v>4.7</v>
      </c>
      <c r="G158" s="25">
        <v>8.5</v>
      </c>
      <c r="H158" s="25">
        <v>3.8</v>
      </c>
      <c r="I158" s="25">
        <v>8.8000000000000007</v>
      </c>
      <c r="J158" s="25">
        <v>4</v>
      </c>
      <c r="K158" s="25">
        <v>8.4</v>
      </c>
      <c r="L158" s="25">
        <v>4.2</v>
      </c>
      <c r="M158" s="25">
        <v>8.1999999999999993</v>
      </c>
      <c r="N158" s="25">
        <v>34</v>
      </c>
      <c r="O158" s="25">
        <v>7.7</v>
      </c>
      <c r="P158" s="25">
        <v>38.200000000000003</v>
      </c>
      <c r="Q158" s="25">
        <v>8.6</v>
      </c>
      <c r="R158" s="25">
        <v>9.8000000000000007</v>
      </c>
      <c r="S158" s="25">
        <v>8</v>
      </c>
      <c r="T158" s="25">
        <v>35.9</v>
      </c>
      <c r="U158" s="25">
        <v>8.3000000000000007</v>
      </c>
      <c r="V158" s="25">
        <v>38</v>
      </c>
      <c r="W158" s="25">
        <v>8.5</v>
      </c>
      <c r="X158" s="25">
        <v>14.9</v>
      </c>
      <c r="Y158" s="25">
        <v>8.3000000000000007</v>
      </c>
    </row>
    <row r="159" spans="1:25" x14ac:dyDescent="0.25">
      <c r="B159" s="45" t="s">
        <v>213</v>
      </c>
      <c r="C159" s="25">
        <v>8.3000000000000007</v>
      </c>
      <c r="D159" s="25">
        <v>10.199999999999999</v>
      </c>
      <c r="E159" s="25">
        <v>8</v>
      </c>
      <c r="F159" s="25">
        <v>10.199999999999999</v>
      </c>
      <c r="G159" s="25">
        <v>8.1999999999999993</v>
      </c>
      <c r="H159" s="25">
        <v>10.8</v>
      </c>
      <c r="I159" s="25">
        <v>8.1999999999999993</v>
      </c>
      <c r="J159" s="25">
        <v>8.6999999999999993</v>
      </c>
      <c r="K159" s="25">
        <v>8.1999999999999993</v>
      </c>
      <c r="L159" s="25">
        <v>8.6</v>
      </c>
      <c r="M159" s="25">
        <v>8.5</v>
      </c>
      <c r="N159" s="25">
        <v>12.8</v>
      </c>
      <c r="O159" s="25">
        <v>8.5</v>
      </c>
      <c r="P159" s="25">
        <v>54.6</v>
      </c>
      <c r="Q159" s="25">
        <v>8.6</v>
      </c>
      <c r="R159" s="25">
        <v>7.4</v>
      </c>
      <c r="S159" s="25">
        <v>8.3000000000000007</v>
      </c>
      <c r="T159" s="25">
        <v>17.7</v>
      </c>
      <c r="U159" s="25">
        <v>8.5</v>
      </c>
      <c r="V159" s="25">
        <v>16.5</v>
      </c>
      <c r="W159" s="25">
        <v>8.3000000000000007</v>
      </c>
      <c r="X159" s="25">
        <v>22.3</v>
      </c>
      <c r="Y159" s="25">
        <v>8.3000000000000007</v>
      </c>
    </row>
    <row r="160" spans="1:25" x14ac:dyDescent="0.25">
      <c r="B160" s="45" t="s">
        <v>214</v>
      </c>
      <c r="C160" s="25">
        <v>8.3000000000000007</v>
      </c>
      <c r="D160" s="25">
        <v>10</v>
      </c>
      <c r="E160" s="25">
        <v>8.4</v>
      </c>
      <c r="F160" s="25">
        <v>10.6</v>
      </c>
      <c r="G160" s="25">
        <v>8.4</v>
      </c>
      <c r="H160" s="25">
        <v>11</v>
      </c>
      <c r="I160" s="25">
        <v>8.6</v>
      </c>
      <c r="J160" s="25">
        <v>9</v>
      </c>
      <c r="K160" s="25">
        <v>8.4</v>
      </c>
      <c r="L160" s="25">
        <v>7.1</v>
      </c>
      <c r="M160" s="25">
        <v>8.6</v>
      </c>
      <c r="N160" s="25">
        <v>9.8000000000000007</v>
      </c>
      <c r="O160" s="25">
        <v>8.6999999999999993</v>
      </c>
      <c r="P160" s="25">
        <v>44.2</v>
      </c>
      <c r="Q160" s="25">
        <v>8.8000000000000007</v>
      </c>
      <c r="R160" s="25">
        <v>7.3</v>
      </c>
      <c r="S160" s="25">
        <v>8.4</v>
      </c>
      <c r="T160" s="25">
        <v>14.6</v>
      </c>
      <c r="U160" s="25">
        <v>8.6</v>
      </c>
      <c r="V160" s="25">
        <v>16</v>
      </c>
      <c r="W160" s="25">
        <v>8.5</v>
      </c>
      <c r="X160" s="25">
        <v>31.2</v>
      </c>
      <c r="Y160" s="25">
        <v>8.5</v>
      </c>
    </row>
    <row r="161" spans="2:25" x14ac:dyDescent="0.25">
      <c r="B161" s="45" t="s">
        <v>215</v>
      </c>
      <c r="C161" s="25">
        <v>8</v>
      </c>
      <c r="D161" s="25">
        <v>8</v>
      </c>
      <c r="E161" s="25">
        <v>8</v>
      </c>
      <c r="F161" s="25">
        <v>8.1</v>
      </c>
      <c r="G161" s="25">
        <v>8</v>
      </c>
      <c r="H161" s="25">
        <v>8</v>
      </c>
      <c r="I161" s="25">
        <v>8.3000000000000007</v>
      </c>
      <c r="J161" s="25">
        <v>7.2</v>
      </c>
      <c r="K161" s="25">
        <v>8.1999999999999993</v>
      </c>
      <c r="L161" s="25">
        <v>7.7</v>
      </c>
      <c r="M161" s="25">
        <v>8.1</v>
      </c>
      <c r="N161" s="25">
        <v>17</v>
      </c>
      <c r="O161" s="25">
        <v>8.1</v>
      </c>
      <c r="P161" s="25">
        <v>44.2</v>
      </c>
      <c r="Q161" s="25">
        <v>8.4</v>
      </c>
      <c r="R161" s="25">
        <v>6.5</v>
      </c>
      <c r="S161" s="25">
        <v>8.3000000000000007</v>
      </c>
      <c r="T161" s="25">
        <v>13.5</v>
      </c>
      <c r="U161" s="25">
        <v>8.1999999999999993</v>
      </c>
      <c r="V161" s="25">
        <v>14.5</v>
      </c>
      <c r="W161" s="25">
        <v>8.3000000000000007</v>
      </c>
      <c r="X161" s="25">
        <v>20.9</v>
      </c>
      <c r="Y161" s="25">
        <v>8.1999999999999993</v>
      </c>
    </row>
    <row r="162" spans="2:25" x14ac:dyDescent="0.25">
      <c r="B162" s="45" t="s">
        <v>216</v>
      </c>
      <c r="C162" s="25">
        <v>8</v>
      </c>
      <c r="D162" s="25">
        <v>5.8</v>
      </c>
      <c r="E162" s="25">
        <v>8</v>
      </c>
      <c r="F162" s="25">
        <v>6.6</v>
      </c>
      <c r="G162" s="25">
        <v>8.1</v>
      </c>
      <c r="H162" s="25">
        <v>6.6</v>
      </c>
      <c r="I162" s="25">
        <v>8.3000000000000007</v>
      </c>
      <c r="J162" s="25">
        <v>5.3</v>
      </c>
      <c r="K162" s="25">
        <v>8.3000000000000007</v>
      </c>
      <c r="L162" s="25">
        <v>4.5999999999999996</v>
      </c>
      <c r="M162" s="25">
        <v>8.4</v>
      </c>
      <c r="N162" s="25">
        <v>13.9</v>
      </c>
      <c r="O162" s="25">
        <v>8.4</v>
      </c>
      <c r="P162" s="25">
        <v>41.3</v>
      </c>
      <c r="Q162" s="25">
        <v>8.5</v>
      </c>
      <c r="R162" s="25">
        <v>4.5</v>
      </c>
      <c r="S162" s="25">
        <v>8.1999999999999993</v>
      </c>
      <c r="T162" s="25">
        <v>11.8</v>
      </c>
      <c r="U162" s="25">
        <v>8.3000000000000007</v>
      </c>
      <c r="V162" s="25">
        <v>12.3</v>
      </c>
      <c r="W162" s="25">
        <v>8.1999999999999993</v>
      </c>
      <c r="X162" s="25">
        <v>20.399999999999999</v>
      </c>
      <c r="Y162" s="25">
        <v>8.1999999999999993</v>
      </c>
    </row>
    <row r="163" spans="2:25" x14ac:dyDescent="0.25">
      <c r="B163" s="45" t="s">
        <v>217</v>
      </c>
      <c r="C163" s="25">
        <v>7.1</v>
      </c>
      <c r="D163" s="25">
        <v>6.5</v>
      </c>
      <c r="E163" s="25">
        <v>7.1</v>
      </c>
      <c r="F163" s="25">
        <v>8.3000000000000007</v>
      </c>
      <c r="G163" s="25">
        <v>7.6</v>
      </c>
      <c r="H163" s="25">
        <v>8.3000000000000007</v>
      </c>
      <c r="I163" s="25">
        <v>8</v>
      </c>
      <c r="J163" s="25">
        <v>6.5</v>
      </c>
      <c r="K163" s="25">
        <v>7.8</v>
      </c>
      <c r="L163" s="25">
        <v>8.8000000000000007</v>
      </c>
      <c r="M163" s="25">
        <v>7.7</v>
      </c>
      <c r="N163" s="25">
        <v>22.1</v>
      </c>
      <c r="O163" s="25">
        <v>8</v>
      </c>
      <c r="P163" s="25">
        <v>43.8</v>
      </c>
      <c r="Q163" s="25">
        <v>8.1</v>
      </c>
      <c r="R163" s="25">
        <v>9.1999999999999993</v>
      </c>
      <c r="S163" s="25">
        <v>8</v>
      </c>
      <c r="T163" s="25">
        <v>25.3</v>
      </c>
      <c r="U163" s="25">
        <v>7.9</v>
      </c>
      <c r="V163" s="25">
        <v>24.9</v>
      </c>
      <c r="W163" s="25">
        <v>7.5</v>
      </c>
      <c r="X163" s="25">
        <v>31.8</v>
      </c>
      <c r="Y163" s="25">
        <v>7.7</v>
      </c>
    </row>
    <row r="164" spans="2:25" x14ac:dyDescent="0.25">
      <c r="B164" s="45" t="s">
        <v>218</v>
      </c>
      <c r="C164" s="25">
        <v>7.8</v>
      </c>
      <c r="D164" s="25">
        <v>12.8</v>
      </c>
      <c r="E164" s="25">
        <v>7.5</v>
      </c>
      <c r="F164" s="25">
        <v>15.5</v>
      </c>
      <c r="G164" s="25">
        <v>7.4</v>
      </c>
      <c r="H164" s="25">
        <v>14.5</v>
      </c>
      <c r="I164" s="25">
        <v>7.6</v>
      </c>
      <c r="J164" s="25">
        <v>13.2</v>
      </c>
      <c r="K164" s="25">
        <v>8</v>
      </c>
      <c r="L164" s="25">
        <v>9.6</v>
      </c>
      <c r="M164" s="25">
        <v>8.1999999999999993</v>
      </c>
      <c r="N164" s="25">
        <v>36</v>
      </c>
      <c r="O164" s="25">
        <v>8.1999999999999993</v>
      </c>
      <c r="P164" s="25">
        <v>54</v>
      </c>
      <c r="Q164" s="25">
        <v>8.1</v>
      </c>
      <c r="R164" s="25">
        <v>12.2</v>
      </c>
      <c r="S164" s="25">
        <v>7.8</v>
      </c>
      <c r="T164" s="25">
        <v>26.3</v>
      </c>
      <c r="U164" s="25">
        <v>8</v>
      </c>
      <c r="V164" s="25">
        <v>28.5</v>
      </c>
      <c r="W164" s="25">
        <v>8</v>
      </c>
      <c r="X164" s="25">
        <v>28.3</v>
      </c>
      <c r="Y164" s="25">
        <v>7.9</v>
      </c>
    </row>
    <row r="165" spans="2:25" x14ac:dyDescent="0.25">
      <c r="B165" s="45" t="s">
        <v>219</v>
      </c>
      <c r="C165" s="25">
        <v>8.1</v>
      </c>
      <c r="D165" s="25">
        <v>5.9</v>
      </c>
      <c r="E165" s="25">
        <v>8.1</v>
      </c>
      <c r="F165" s="25">
        <v>6.4</v>
      </c>
      <c r="G165" s="25">
        <v>8.1</v>
      </c>
      <c r="H165" s="25">
        <v>6.1</v>
      </c>
      <c r="I165" s="25">
        <v>8.4</v>
      </c>
      <c r="J165" s="25">
        <v>5</v>
      </c>
      <c r="K165" s="25">
        <v>8.1999999999999993</v>
      </c>
      <c r="L165" s="25">
        <v>5.0999999999999996</v>
      </c>
      <c r="M165" s="25">
        <v>8.4</v>
      </c>
      <c r="N165" s="25">
        <v>8.4</v>
      </c>
      <c r="O165" s="25">
        <v>8.1999999999999993</v>
      </c>
      <c r="P165" s="25">
        <v>29.6</v>
      </c>
      <c r="Q165" s="25">
        <v>8.4</v>
      </c>
      <c r="R165" s="25">
        <v>4.9000000000000004</v>
      </c>
      <c r="S165" s="25">
        <v>8.1999999999999993</v>
      </c>
      <c r="T165" s="25">
        <v>10.3</v>
      </c>
      <c r="U165" s="25">
        <v>8.1999999999999993</v>
      </c>
      <c r="V165" s="25">
        <v>10.3</v>
      </c>
      <c r="W165" s="25">
        <v>8.3000000000000007</v>
      </c>
      <c r="X165" s="25">
        <v>19.100000000000001</v>
      </c>
      <c r="Y165" s="25">
        <v>8.1999999999999993</v>
      </c>
    </row>
    <row r="166" spans="2:25" x14ac:dyDescent="0.25">
      <c r="B166" s="45" t="s">
        <v>220</v>
      </c>
      <c r="C166" s="25">
        <v>8</v>
      </c>
      <c r="D166" s="25">
        <v>4.0999999999999996</v>
      </c>
      <c r="E166" s="25">
        <v>8</v>
      </c>
      <c r="F166" s="25">
        <v>3.8</v>
      </c>
      <c r="G166" s="25">
        <v>8.1</v>
      </c>
      <c r="H166" s="25">
        <v>3.3</v>
      </c>
      <c r="I166" s="25">
        <v>8.5</v>
      </c>
      <c r="J166" s="25">
        <v>3.1</v>
      </c>
      <c r="K166" s="25">
        <v>8.1999999999999993</v>
      </c>
      <c r="L166" s="25">
        <v>4.5999999999999996</v>
      </c>
      <c r="M166" s="25">
        <v>8</v>
      </c>
      <c r="N166" s="25">
        <v>21.6</v>
      </c>
      <c r="O166" s="25">
        <v>8.1999999999999993</v>
      </c>
      <c r="P166" s="25">
        <v>33.4</v>
      </c>
      <c r="Q166" s="25">
        <v>8.4</v>
      </c>
      <c r="R166" s="25">
        <v>6.2</v>
      </c>
      <c r="S166" s="25">
        <v>8.1</v>
      </c>
      <c r="T166" s="25">
        <v>9.1999999999999993</v>
      </c>
      <c r="U166" s="25">
        <v>8.1</v>
      </c>
      <c r="V166" s="25">
        <v>10.7</v>
      </c>
      <c r="W166" s="25">
        <v>8.3000000000000007</v>
      </c>
      <c r="X166" s="25">
        <v>8.6999999999999993</v>
      </c>
      <c r="Y166" s="25">
        <v>8.1999999999999993</v>
      </c>
    </row>
    <row r="167" spans="2:25" x14ac:dyDescent="0.25">
      <c r="B167" s="45" t="s">
        <v>221</v>
      </c>
      <c r="C167" s="25">
        <v>8</v>
      </c>
      <c r="D167" s="25">
        <v>4.9000000000000004</v>
      </c>
      <c r="E167" s="25">
        <v>8.1999999999999993</v>
      </c>
      <c r="F167" s="25">
        <v>5.9</v>
      </c>
      <c r="G167" s="25">
        <v>8.1999999999999993</v>
      </c>
      <c r="H167" s="25">
        <v>6.2</v>
      </c>
      <c r="I167" s="25">
        <v>8.5</v>
      </c>
      <c r="J167" s="25">
        <v>4.9000000000000004</v>
      </c>
      <c r="K167" s="25">
        <v>8.1999999999999993</v>
      </c>
      <c r="L167" s="25">
        <v>6.9</v>
      </c>
      <c r="M167" s="25">
        <v>8</v>
      </c>
      <c r="N167" s="25">
        <v>28.2</v>
      </c>
      <c r="O167" s="25">
        <v>8</v>
      </c>
      <c r="P167" s="25">
        <v>31.5</v>
      </c>
      <c r="Q167" s="25">
        <v>8.4</v>
      </c>
      <c r="R167" s="25">
        <v>5.9</v>
      </c>
      <c r="S167" s="25">
        <v>8.1</v>
      </c>
      <c r="T167" s="25">
        <v>13.4</v>
      </c>
      <c r="U167" s="25">
        <v>8.1999999999999993</v>
      </c>
      <c r="V167" s="25">
        <v>13.1</v>
      </c>
      <c r="W167" s="25">
        <v>8.1999999999999993</v>
      </c>
      <c r="X167" s="25">
        <v>10.199999999999999</v>
      </c>
      <c r="Y167" s="25">
        <v>8.1999999999999993</v>
      </c>
    </row>
    <row r="168" spans="2:25" x14ac:dyDescent="0.25">
      <c r="B168" s="45" t="s">
        <v>222</v>
      </c>
      <c r="C168" s="25">
        <v>8.5</v>
      </c>
      <c r="D168" s="25">
        <v>3</v>
      </c>
      <c r="E168" s="25">
        <v>8.6</v>
      </c>
      <c r="F168" s="25">
        <v>4.5</v>
      </c>
      <c r="G168" s="25">
        <v>8.5</v>
      </c>
      <c r="H168" s="25">
        <v>6.8</v>
      </c>
      <c r="I168" s="25">
        <v>8.8000000000000007</v>
      </c>
      <c r="J168" s="25">
        <v>5.3</v>
      </c>
      <c r="K168" s="25">
        <v>8.5</v>
      </c>
      <c r="L168" s="25">
        <v>8.3000000000000007</v>
      </c>
      <c r="M168" s="25">
        <v>8.5</v>
      </c>
      <c r="N168" s="25">
        <v>25</v>
      </c>
      <c r="O168" s="25">
        <v>8.6</v>
      </c>
      <c r="P168" s="25">
        <v>49.2</v>
      </c>
      <c r="Q168" s="25">
        <v>8.8000000000000007</v>
      </c>
      <c r="R168" s="25">
        <v>6.1</v>
      </c>
      <c r="S168" s="25">
        <v>8.8000000000000007</v>
      </c>
      <c r="T168" s="25">
        <v>17.399999999999999</v>
      </c>
      <c r="U168" s="25">
        <v>8.9</v>
      </c>
      <c r="V168" s="25">
        <v>13.6</v>
      </c>
      <c r="W168" s="25">
        <v>8.6</v>
      </c>
      <c r="X168" s="25">
        <v>10.6</v>
      </c>
      <c r="Y168" s="25">
        <v>8.6</v>
      </c>
    </row>
    <row r="169" spans="2:25" x14ac:dyDescent="0.25">
      <c r="B169" s="45" t="s">
        <v>223</v>
      </c>
      <c r="C169" s="25">
        <v>8.1999999999999993</v>
      </c>
      <c r="D169" s="25">
        <v>3.6</v>
      </c>
      <c r="E169" s="25">
        <v>8.1999999999999993</v>
      </c>
      <c r="F169" s="25">
        <v>3.5</v>
      </c>
      <c r="G169" s="25">
        <v>8.3000000000000007</v>
      </c>
      <c r="H169" s="25">
        <v>4.0999999999999996</v>
      </c>
      <c r="I169" s="25">
        <v>8.5</v>
      </c>
      <c r="J169" s="25">
        <v>3.7</v>
      </c>
      <c r="K169" s="25">
        <v>8.3000000000000007</v>
      </c>
      <c r="L169" s="25">
        <v>5</v>
      </c>
      <c r="M169" s="25">
        <v>8.1999999999999993</v>
      </c>
      <c r="N169" s="25">
        <v>26.9</v>
      </c>
      <c r="O169" s="25">
        <v>8.4</v>
      </c>
      <c r="P169" s="25">
        <v>28.4</v>
      </c>
      <c r="Q169" s="25">
        <v>8.6</v>
      </c>
      <c r="R169" s="25">
        <v>9.3000000000000007</v>
      </c>
      <c r="S169" s="25">
        <v>8.5</v>
      </c>
      <c r="T169" s="25">
        <v>14.6</v>
      </c>
      <c r="U169" s="25">
        <v>8.5</v>
      </c>
      <c r="V169" s="25">
        <v>14.8</v>
      </c>
      <c r="W169" s="25">
        <v>8.6</v>
      </c>
      <c r="X169" s="25">
        <v>7.1</v>
      </c>
      <c r="Y169" s="25">
        <v>8.4</v>
      </c>
    </row>
    <row r="170" spans="2:25" x14ac:dyDescent="0.25">
      <c r="B170" s="45" t="s">
        <v>224</v>
      </c>
      <c r="C170" s="25">
        <v>8.3000000000000007</v>
      </c>
      <c r="D170" s="25">
        <v>7.1</v>
      </c>
      <c r="E170" s="25">
        <v>8.3000000000000007</v>
      </c>
      <c r="F170" s="25">
        <v>7.5</v>
      </c>
      <c r="G170" s="25">
        <v>8.4</v>
      </c>
      <c r="H170" s="25">
        <v>8.4</v>
      </c>
      <c r="I170" s="25">
        <v>8.5</v>
      </c>
      <c r="J170" s="25">
        <v>7.2</v>
      </c>
      <c r="K170" s="25">
        <v>8.3000000000000007</v>
      </c>
      <c r="L170" s="25">
        <v>8.9</v>
      </c>
      <c r="M170" s="25">
        <v>8.3000000000000007</v>
      </c>
      <c r="N170" s="25">
        <v>31</v>
      </c>
      <c r="O170" s="25">
        <v>8.6</v>
      </c>
      <c r="P170" s="25">
        <v>46.6</v>
      </c>
      <c r="Q170" s="25">
        <v>8.5</v>
      </c>
      <c r="R170" s="25">
        <v>7.5</v>
      </c>
      <c r="S170" s="25">
        <v>8.4</v>
      </c>
      <c r="T170" s="25">
        <v>17.2</v>
      </c>
      <c r="U170" s="25">
        <v>8.4</v>
      </c>
      <c r="V170" s="25">
        <v>17.899999999999999</v>
      </c>
      <c r="W170" s="25">
        <v>8.6</v>
      </c>
      <c r="X170" s="25">
        <v>12</v>
      </c>
      <c r="Y170" s="25">
        <v>8.4</v>
      </c>
    </row>
    <row r="171" spans="2:25" x14ac:dyDescent="0.25">
      <c r="B171" s="45" t="s">
        <v>225</v>
      </c>
      <c r="C171" s="25">
        <v>8.1</v>
      </c>
      <c r="D171" s="25">
        <v>3.7</v>
      </c>
      <c r="E171" s="25">
        <v>8.1</v>
      </c>
      <c r="F171" s="25">
        <v>3.3</v>
      </c>
      <c r="G171" s="25">
        <v>8.1</v>
      </c>
      <c r="H171" s="25">
        <v>3.6</v>
      </c>
      <c r="I171" s="25">
        <v>8.3000000000000007</v>
      </c>
      <c r="J171" s="25">
        <v>3.6</v>
      </c>
      <c r="K171" s="25">
        <v>8.1999999999999993</v>
      </c>
      <c r="L171" s="25">
        <v>3.7</v>
      </c>
      <c r="M171" s="25">
        <v>8.1999999999999993</v>
      </c>
      <c r="N171" s="25">
        <v>20.2</v>
      </c>
      <c r="O171" s="25">
        <v>8.3000000000000007</v>
      </c>
      <c r="P171" s="25">
        <v>29.8</v>
      </c>
      <c r="Q171" s="25">
        <v>8.5</v>
      </c>
      <c r="R171" s="25">
        <v>3.5</v>
      </c>
      <c r="S171" s="25">
        <v>8.3000000000000007</v>
      </c>
      <c r="T171" s="25">
        <v>8.6999999999999993</v>
      </c>
      <c r="U171" s="25">
        <v>8.3000000000000007</v>
      </c>
      <c r="V171" s="25">
        <v>8.4</v>
      </c>
      <c r="W171" s="25">
        <v>8.5</v>
      </c>
      <c r="X171" s="25">
        <v>6.8</v>
      </c>
      <c r="Y171" s="25">
        <v>8.3000000000000007</v>
      </c>
    </row>
    <row r="172" spans="2:25" x14ac:dyDescent="0.25">
      <c r="B172" s="45" t="s">
        <v>226</v>
      </c>
      <c r="C172" s="25">
        <v>8</v>
      </c>
      <c r="D172" s="25">
        <v>5.4</v>
      </c>
      <c r="E172" s="25">
        <v>7.8</v>
      </c>
      <c r="F172" s="25">
        <v>5.7</v>
      </c>
      <c r="G172" s="25">
        <v>8.1999999999999993</v>
      </c>
      <c r="H172" s="25">
        <v>8.1999999999999993</v>
      </c>
      <c r="I172" s="25">
        <v>8.6999999999999993</v>
      </c>
      <c r="J172" s="25">
        <v>5.5</v>
      </c>
      <c r="K172" s="25">
        <v>7.5</v>
      </c>
      <c r="L172" s="25">
        <v>9.6999999999999993</v>
      </c>
      <c r="M172" s="25">
        <v>7.7</v>
      </c>
      <c r="N172" s="25">
        <v>52.6</v>
      </c>
      <c r="O172" s="25">
        <v>8.3000000000000007</v>
      </c>
      <c r="P172" s="25">
        <v>52.2</v>
      </c>
      <c r="Q172" s="25">
        <v>8.1999999999999993</v>
      </c>
      <c r="R172" s="25">
        <v>7.3</v>
      </c>
      <c r="S172" s="25">
        <v>8</v>
      </c>
      <c r="T172" s="25">
        <v>21.3</v>
      </c>
      <c r="U172" s="25">
        <v>8.1</v>
      </c>
      <c r="V172" s="25">
        <v>21.7</v>
      </c>
      <c r="W172" s="25">
        <v>8.3000000000000007</v>
      </c>
      <c r="X172" s="25">
        <v>12.1</v>
      </c>
      <c r="Y172" s="25">
        <v>8.1</v>
      </c>
    </row>
    <row r="173" spans="2:25" x14ac:dyDescent="0.25">
      <c r="B173" s="45" t="s">
        <v>227</v>
      </c>
      <c r="C173" s="25">
        <v>8.3000000000000007</v>
      </c>
      <c r="D173" s="25">
        <v>4.2</v>
      </c>
      <c r="E173" s="25">
        <v>8.1999999999999993</v>
      </c>
      <c r="F173" s="25">
        <v>4.4000000000000004</v>
      </c>
      <c r="G173" s="25">
        <v>8.3000000000000007</v>
      </c>
      <c r="H173" s="25">
        <v>4.4000000000000004</v>
      </c>
      <c r="I173" s="25">
        <v>8.4</v>
      </c>
      <c r="J173" s="25">
        <v>3.9</v>
      </c>
      <c r="K173" s="25">
        <v>8.3000000000000007</v>
      </c>
      <c r="L173" s="25">
        <v>4.3</v>
      </c>
      <c r="M173" s="25">
        <v>8.3000000000000007</v>
      </c>
      <c r="N173" s="25">
        <v>21.8</v>
      </c>
      <c r="O173" s="25">
        <v>8.6</v>
      </c>
      <c r="P173" s="25">
        <v>36.4</v>
      </c>
      <c r="Q173" s="25">
        <v>8.6999999999999993</v>
      </c>
      <c r="R173" s="25">
        <v>4.4000000000000004</v>
      </c>
      <c r="S173" s="25">
        <v>8.6</v>
      </c>
      <c r="T173" s="25">
        <v>11.2</v>
      </c>
      <c r="U173" s="25">
        <v>8.6</v>
      </c>
      <c r="V173" s="25">
        <v>11.1</v>
      </c>
      <c r="W173" s="25">
        <v>8.6</v>
      </c>
      <c r="X173" s="25">
        <v>7.7</v>
      </c>
      <c r="Y173" s="25">
        <v>8.4</v>
      </c>
    </row>
    <row r="174" spans="2:25" x14ac:dyDescent="0.25">
      <c r="B174" s="45" t="s">
        <v>228</v>
      </c>
      <c r="C174" s="25">
        <v>8.4</v>
      </c>
      <c r="D174" s="25">
        <v>5.8</v>
      </c>
      <c r="E174" s="25">
        <v>8.1999999999999993</v>
      </c>
      <c r="F174" s="25">
        <v>7.8</v>
      </c>
      <c r="G174" s="25">
        <v>8.3000000000000007</v>
      </c>
      <c r="H174" s="25">
        <v>5.8</v>
      </c>
      <c r="I174" s="25">
        <v>8.4</v>
      </c>
      <c r="J174" s="25">
        <v>6</v>
      </c>
      <c r="K174" s="25">
        <v>8.4</v>
      </c>
      <c r="L174" s="25">
        <v>8.4</v>
      </c>
      <c r="M174" s="25">
        <v>8.5</v>
      </c>
      <c r="N174" s="25">
        <v>10.199999999999999</v>
      </c>
      <c r="O174" s="25">
        <v>8.6</v>
      </c>
      <c r="P174" s="25">
        <v>52.9</v>
      </c>
      <c r="Q174" s="25">
        <v>8.5</v>
      </c>
      <c r="R174" s="25">
        <v>6</v>
      </c>
      <c r="S174" s="25">
        <v>8.5</v>
      </c>
      <c r="T174" s="25">
        <v>12.2</v>
      </c>
      <c r="U174" s="25">
        <v>8.5</v>
      </c>
      <c r="V174" s="25">
        <v>12</v>
      </c>
      <c r="W174" s="25">
        <v>8.1999999999999993</v>
      </c>
      <c r="X174" s="25">
        <v>19.3</v>
      </c>
      <c r="Y174" s="25">
        <v>8.4</v>
      </c>
    </row>
    <row r="175" spans="2:25" x14ac:dyDescent="0.25">
      <c r="B175" s="45" t="s">
        <v>229</v>
      </c>
      <c r="C175" s="25">
        <v>8.4</v>
      </c>
      <c r="D175" s="25">
        <v>8.3000000000000007</v>
      </c>
      <c r="E175" s="25">
        <v>8.4</v>
      </c>
      <c r="F175" s="25">
        <v>8.9</v>
      </c>
      <c r="G175" s="25">
        <v>8.6</v>
      </c>
      <c r="H175" s="25">
        <v>8.6</v>
      </c>
      <c r="I175" s="25">
        <v>8.9</v>
      </c>
      <c r="J175" s="25">
        <v>8.3000000000000007</v>
      </c>
      <c r="K175" s="25">
        <v>8.6999999999999993</v>
      </c>
      <c r="L175" s="25">
        <v>8.9</v>
      </c>
      <c r="M175" s="25">
        <v>8.5</v>
      </c>
      <c r="N175" s="25">
        <v>17.8</v>
      </c>
      <c r="O175" s="25">
        <v>9</v>
      </c>
      <c r="P175" s="25">
        <v>47.4</v>
      </c>
      <c r="Q175" s="25">
        <v>8.9</v>
      </c>
      <c r="R175" s="25">
        <v>6.5</v>
      </c>
      <c r="S175" s="25">
        <v>8.8000000000000007</v>
      </c>
      <c r="T175" s="25">
        <v>19.399999999999999</v>
      </c>
      <c r="U175" s="25">
        <v>8.6999999999999993</v>
      </c>
      <c r="V175" s="25">
        <v>20.3</v>
      </c>
      <c r="W175" s="25">
        <v>8.6999999999999993</v>
      </c>
      <c r="X175" s="25">
        <v>22.2</v>
      </c>
      <c r="Y175" s="25">
        <v>8.6999999999999993</v>
      </c>
    </row>
    <row r="176" spans="2:25" x14ac:dyDescent="0.25">
      <c r="B176" s="45" t="s">
        <v>230</v>
      </c>
      <c r="C176" s="25">
        <v>8.5</v>
      </c>
      <c r="D176" s="25">
        <v>8.5</v>
      </c>
      <c r="E176" s="25">
        <v>8.4</v>
      </c>
      <c r="F176" s="25">
        <v>6</v>
      </c>
      <c r="G176" s="25">
        <v>8.4</v>
      </c>
      <c r="H176" s="25">
        <v>7</v>
      </c>
      <c r="I176" s="25">
        <v>8.1999999999999993</v>
      </c>
      <c r="J176" s="25">
        <v>6</v>
      </c>
      <c r="K176" s="25">
        <v>8.6</v>
      </c>
      <c r="L176" s="25">
        <v>6.5</v>
      </c>
      <c r="M176" s="25">
        <v>8.6999999999999993</v>
      </c>
      <c r="N176" s="25">
        <v>16</v>
      </c>
      <c r="O176" s="25">
        <v>8.6</v>
      </c>
      <c r="P176" s="25">
        <v>37</v>
      </c>
      <c r="Q176" s="25">
        <v>8.6</v>
      </c>
      <c r="R176" s="25">
        <v>8</v>
      </c>
      <c r="S176" s="25">
        <v>8.5</v>
      </c>
      <c r="T176" s="25">
        <v>16.5</v>
      </c>
      <c r="U176" s="25">
        <v>8.5</v>
      </c>
      <c r="V176" s="25">
        <v>13.5</v>
      </c>
      <c r="W176" s="25">
        <v>8.5</v>
      </c>
      <c r="X176" s="25">
        <v>14.5</v>
      </c>
      <c r="Y176" s="25">
        <v>8.5</v>
      </c>
    </row>
    <row r="177" spans="2:25" x14ac:dyDescent="0.25">
      <c r="B177" s="45" t="s">
        <v>231</v>
      </c>
      <c r="C177" s="25">
        <v>8.1</v>
      </c>
      <c r="D177" s="25">
        <v>3.9</v>
      </c>
      <c r="E177" s="25">
        <v>8.1999999999999993</v>
      </c>
      <c r="F177" s="25">
        <v>3.9</v>
      </c>
      <c r="G177" s="25">
        <v>8.1999999999999993</v>
      </c>
      <c r="H177" s="25">
        <v>3.9</v>
      </c>
      <c r="I177" s="25">
        <v>8.6</v>
      </c>
      <c r="J177" s="25">
        <v>3.9</v>
      </c>
      <c r="K177" s="25">
        <v>8.3000000000000007</v>
      </c>
      <c r="L177" s="25">
        <v>5.9</v>
      </c>
      <c r="M177" s="25">
        <v>8</v>
      </c>
      <c r="N177" s="25">
        <v>31.4</v>
      </c>
      <c r="O177" s="25">
        <v>8.4</v>
      </c>
      <c r="P177" s="25">
        <v>33.299999999999997</v>
      </c>
      <c r="Q177" s="25">
        <v>8.6</v>
      </c>
      <c r="R177" s="25">
        <v>3.9</v>
      </c>
      <c r="S177" s="25">
        <v>8.1</v>
      </c>
      <c r="T177" s="25">
        <v>22.5</v>
      </c>
      <c r="U177" s="25">
        <v>8.4</v>
      </c>
      <c r="V177" s="25">
        <v>22.5</v>
      </c>
      <c r="W177" s="25">
        <v>8.5</v>
      </c>
      <c r="X177" s="25">
        <v>24.5</v>
      </c>
      <c r="Y177" s="25">
        <v>8.3000000000000007</v>
      </c>
    </row>
    <row r="178" spans="2:25" x14ac:dyDescent="0.25">
      <c r="B178" s="45" t="s">
        <v>232</v>
      </c>
      <c r="C178" s="25">
        <v>8.5</v>
      </c>
      <c r="D178" s="25">
        <v>6.2</v>
      </c>
      <c r="E178" s="25">
        <v>8.3000000000000007</v>
      </c>
      <c r="F178" s="25">
        <v>7.3</v>
      </c>
      <c r="G178" s="25">
        <v>8.4</v>
      </c>
      <c r="H178" s="25">
        <v>6.2</v>
      </c>
      <c r="I178" s="25">
        <v>8.6</v>
      </c>
      <c r="J178" s="25">
        <v>5.5</v>
      </c>
      <c r="K178" s="25">
        <v>8.4</v>
      </c>
      <c r="L178" s="25">
        <v>6.8</v>
      </c>
      <c r="M178" s="25">
        <v>8.6</v>
      </c>
      <c r="N178" s="25">
        <v>11.5</v>
      </c>
      <c r="O178" s="25">
        <v>8.5</v>
      </c>
      <c r="P178" s="25">
        <v>60.9</v>
      </c>
      <c r="Q178" s="25">
        <v>8.6</v>
      </c>
      <c r="R178" s="25">
        <v>5.6</v>
      </c>
      <c r="S178" s="25">
        <v>8.4</v>
      </c>
      <c r="T178" s="25">
        <v>12.2</v>
      </c>
      <c r="U178" s="25">
        <v>8.4</v>
      </c>
      <c r="V178" s="25">
        <v>12.2</v>
      </c>
      <c r="W178" s="25">
        <v>8.3000000000000007</v>
      </c>
      <c r="X178" s="25">
        <v>23.7</v>
      </c>
      <c r="Y178" s="25">
        <v>8.5</v>
      </c>
    </row>
    <row r="179" spans="2:25" x14ac:dyDescent="0.25">
      <c r="B179" s="45" t="s">
        <v>233</v>
      </c>
      <c r="C179" s="25">
        <v>8.3000000000000007</v>
      </c>
      <c r="D179" s="25">
        <v>7.4</v>
      </c>
      <c r="E179" s="25">
        <v>8.1999999999999993</v>
      </c>
      <c r="F179" s="25">
        <v>8.9</v>
      </c>
      <c r="G179" s="25">
        <v>8.1999999999999993</v>
      </c>
      <c r="H179" s="25">
        <v>8.1999999999999993</v>
      </c>
      <c r="I179" s="25">
        <v>8.6</v>
      </c>
      <c r="J179" s="25">
        <v>8.6999999999999993</v>
      </c>
      <c r="K179" s="25">
        <v>8.4</v>
      </c>
      <c r="L179" s="25">
        <v>3.2</v>
      </c>
      <c r="M179" s="25">
        <v>8.1</v>
      </c>
      <c r="N179" s="25">
        <v>19.3</v>
      </c>
      <c r="O179" s="25">
        <v>8.5</v>
      </c>
      <c r="P179" s="25">
        <v>34.700000000000003</v>
      </c>
      <c r="Q179" s="25">
        <v>8.5</v>
      </c>
      <c r="R179" s="25">
        <v>7.2</v>
      </c>
      <c r="S179" s="25">
        <v>8.1</v>
      </c>
      <c r="T179" s="25">
        <v>16.600000000000001</v>
      </c>
      <c r="U179" s="25">
        <v>8.3000000000000007</v>
      </c>
      <c r="V179" s="25">
        <v>17.3</v>
      </c>
      <c r="W179" s="25">
        <v>8.1999999999999993</v>
      </c>
      <c r="X179" s="25">
        <v>18.600000000000001</v>
      </c>
      <c r="Y179" s="25">
        <v>8.3000000000000007</v>
      </c>
    </row>
    <row r="180" spans="2:25" x14ac:dyDescent="0.25">
      <c r="B180" s="45" t="s">
        <v>234</v>
      </c>
      <c r="C180" s="25">
        <v>8.4</v>
      </c>
      <c r="D180" s="25">
        <v>5.5</v>
      </c>
      <c r="E180" s="25">
        <v>8.4</v>
      </c>
      <c r="F180" s="25">
        <v>5.3</v>
      </c>
      <c r="G180" s="25">
        <v>8.5</v>
      </c>
      <c r="H180" s="25">
        <v>7.2</v>
      </c>
      <c r="I180" s="25">
        <v>8.6</v>
      </c>
      <c r="J180" s="25">
        <v>4.9000000000000004</v>
      </c>
      <c r="K180" s="25">
        <v>8.5</v>
      </c>
      <c r="L180" s="25">
        <v>4.9000000000000004</v>
      </c>
      <c r="M180" s="25">
        <v>8.6</v>
      </c>
      <c r="N180" s="25">
        <v>16</v>
      </c>
      <c r="O180" s="25">
        <v>8.9</v>
      </c>
      <c r="P180" s="25">
        <v>60.5</v>
      </c>
      <c r="Q180" s="25">
        <v>8.5</v>
      </c>
      <c r="R180" s="25">
        <v>5.5</v>
      </c>
      <c r="S180" s="25">
        <v>8.6999999999999993</v>
      </c>
      <c r="T180" s="25">
        <v>17.3</v>
      </c>
      <c r="U180" s="25">
        <v>8.6</v>
      </c>
      <c r="V180" s="25">
        <v>18.100000000000001</v>
      </c>
      <c r="W180" s="25">
        <v>8.5</v>
      </c>
      <c r="X180" s="25">
        <v>24.1</v>
      </c>
      <c r="Y180" s="25">
        <v>8.6</v>
      </c>
    </row>
    <row r="181" spans="2:25" x14ac:dyDescent="0.25">
      <c r="B181" s="45" t="s">
        <v>235</v>
      </c>
      <c r="C181" s="25">
        <v>7.9</v>
      </c>
      <c r="D181" s="25">
        <v>6.2</v>
      </c>
      <c r="E181" s="25">
        <v>7.8</v>
      </c>
      <c r="F181" s="25">
        <v>6.6</v>
      </c>
      <c r="G181" s="25">
        <v>8</v>
      </c>
      <c r="H181" s="25">
        <v>9.6999999999999993</v>
      </c>
      <c r="I181" s="25">
        <v>8</v>
      </c>
      <c r="J181" s="25">
        <v>7</v>
      </c>
      <c r="K181" s="25">
        <v>7.9</v>
      </c>
      <c r="L181" s="25">
        <v>9.6999999999999993</v>
      </c>
      <c r="M181" s="25">
        <v>8</v>
      </c>
      <c r="N181" s="25">
        <v>15.6</v>
      </c>
      <c r="O181" s="25">
        <v>8.1999999999999993</v>
      </c>
      <c r="P181" s="25">
        <v>46.7</v>
      </c>
      <c r="Q181" s="25">
        <v>8.1999999999999993</v>
      </c>
      <c r="R181" s="25">
        <v>7.4</v>
      </c>
      <c r="S181" s="25">
        <v>8.3000000000000007</v>
      </c>
      <c r="T181" s="25">
        <v>20.2</v>
      </c>
      <c r="U181" s="25">
        <v>8.1999999999999993</v>
      </c>
      <c r="V181" s="25">
        <v>18.3</v>
      </c>
      <c r="W181" s="25">
        <v>7.9</v>
      </c>
      <c r="X181" s="25">
        <v>27.2</v>
      </c>
      <c r="Y181" s="25">
        <v>8</v>
      </c>
    </row>
    <row r="182" spans="2:25" x14ac:dyDescent="0.25">
      <c r="B182" s="45" t="s">
        <v>236</v>
      </c>
      <c r="C182" s="25">
        <v>8.3000000000000007</v>
      </c>
      <c r="D182" s="25">
        <v>4.5</v>
      </c>
      <c r="E182" s="25">
        <v>8.1999999999999993</v>
      </c>
      <c r="F182" s="25">
        <v>5.2</v>
      </c>
      <c r="G182" s="25">
        <v>8.4</v>
      </c>
      <c r="H182" s="25">
        <v>5.5</v>
      </c>
      <c r="I182" s="25">
        <v>8.9</v>
      </c>
      <c r="J182" s="25">
        <v>4</v>
      </c>
      <c r="K182" s="25">
        <v>8.4</v>
      </c>
      <c r="L182" s="25">
        <v>4.9000000000000004</v>
      </c>
      <c r="M182" s="25">
        <v>8.1</v>
      </c>
      <c r="N182" s="25">
        <v>47.5</v>
      </c>
      <c r="O182" s="25">
        <v>8.3000000000000007</v>
      </c>
      <c r="P182" s="25">
        <v>44.9</v>
      </c>
      <c r="Q182" s="25">
        <v>8.6</v>
      </c>
      <c r="R182" s="25">
        <v>4.3</v>
      </c>
      <c r="S182" s="25">
        <v>8.1999999999999993</v>
      </c>
      <c r="T182" s="25">
        <v>16.399999999999999</v>
      </c>
      <c r="U182" s="25">
        <v>8.4</v>
      </c>
      <c r="V182" s="25">
        <v>16.8</v>
      </c>
      <c r="W182" s="25">
        <v>8.3000000000000007</v>
      </c>
      <c r="X182" s="25">
        <v>35.799999999999997</v>
      </c>
      <c r="Y182" s="25">
        <v>8.4</v>
      </c>
    </row>
    <row r="183" spans="2:25" x14ac:dyDescent="0.25">
      <c r="B183" s="45" t="s">
        <v>237</v>
      </c>
      <c r="C183" s="25">
        <v>8.1999999999999993</v>
      </c>
      <c r="D183" s="25">
        <v>6.1</v>
      </c>
      <c r="E183" s="25">
        <v>8.1</v>
      </c>
      <c r="F183" s="25">
        <v>6.2</v>
      </c>
      <c r="G183" s="25">
        <v>8.1999999999999993</v>
      </c>
      <c r="H183" s="25">
        <v>7.1</v>
      </c>
      <c r="I183" s="25">
        <v>8.4</v>
      </c>
      <c r="J183" s="25">
        <v>5.6</v>
      </c>
      <c r="K183" s="25">
        <v>8.3000000000000007</v>
      </c>
      <c r="L183" s="25">
        <v>6.1</v>
      </c>
      <c r="M183" s="25">
        <v>8.3000000000000007</v>
      </c>
      <c r="N183" s="25">
        <v>18.2</v>
      </c>
      <c r="O183" s="25">
        <v>8.1999999999999993</v>
      </c>
      <c r="P183" s="25">
        <v>44.2</v>
      </c>
      <c r="Q183" s="25">
        <v>8.5</v>
      </c>
      <c r="R183" s="25">
        <v>7.2</v>
      </c>
      <c r="S183" s="25">
        <v>8.4</v>
      </c>
      <c r="T183" s="25">
        <v>13.7</v>
      </c>
      <c r="U183" s="25">
        <v>8.4</v>
      </c>
      <c r="V183" s="25">
        <v>15</v>
      </c>
      <c r="W183" s="25">
        <v>8.3000000000000007</v>
      </c>
      <c r="X183" s="25">
        <v>18.3</v>
      </c>
      <c r="Y183" s="25">
        <v>8.3000000000000007</v>
      </c>
    </row>
    <row r="184" spans="2:25" x14ac:dyDescent="0.25">
      <c r="B184" s="45" t="s">
        <v>238</v>
      </c>
      <c r="C184" s="25">
        <v>8.3000000000000007</v>
      </c>
      <c r="D184" s="25">
        <v>4.9000000000000004</v>
      </c>
      <c r="E184" s="25">
        <v>8.1999999999999993</v>
      </c>
      <c r="F184" s="25">
        <v>4.5999999999999996</v>
      </c>
      <c r="G184" s="25">
        <v>8.3000000000000007</v>
      </c>
      <c r="H184" s="25">
        <v>4.9000000000000004</v>
      </c>
      <c r="I184" s="25">
        <v>8.5</v>
      </c>
      <c r="J184" s="25">
        <v>4.2</v>
      </c>
      <c r="K184" s="25">
        <v>8.3000000000000007</v>
      </c>
      <c r="L184" s="25">
        <v>5.7</v>
      </c>
      <c r="M184" s="25">
        <v>8.3000000000000007</v>
      </c>
      <c r="N184" s="25">
        <v>19.100000000000001</v>
      </c>
      <c r="O184" s="25">
        <v>8.4</v>
      </c>
      <c r="P184" s="25">
        <v>40.799999999999997</v>
      </c>
      <c r="Q184" s="25">
        <v>8.5</v>
      </c>
      <c r="R184" s="25">
        <v>5.3</v>
      </c>
      <c r="S184" s="25">
        <v>8.3000000000000007</v>
      </c>
      <c r="T184" s="25">
        <v>12.3</v>
      </c>
      <c r="U184" s="25">
        <v>8.1999999999999993</v>
      </c>
      <c r="V184" s="25">
        <v>11.2</v>
      </c>
      <c r="W184" s="25">
        <v>8.3000000000000007</v>
      </c>
      <c r="X184" s="25">
        <v>17.8</v>
      </c>
      <c r="Y184" s="25">
        <v>8.3000000000000007</v>
      </c>
    </row>
    <row r="185" spans="2:25" x14ac:dyDescent="0.25">
      <c r="B185" s="45" t="s">
        <v>239</v>
      </c>
      <c r="C185" s="25">
        <v>8.1</v>
      </c>
      <c r="D185" s="25">
        <v>6.6</v>
      </c>
      <c r="E185" s="25">
        <v>8</v>
      </c>
      <c r="F185" s="25">
        <v>8.3000000000000007</v>
      </c>
      <c r="G185" s="25">
        <v>8</v>
      </c>
      <c r="H185" s="25">
        <v>7.2</v>
      </c>
      <c r="I185" s="25">
        <v>8.4</v>
      </c>
      <c r="J185" s="25">
        <v>6</v>
      </c>
      <c r="K185" s="25">
        <v>8.1999999999999993</v>
      </c>
      <c r="L185" s="25">
        <v>4.0999999999999996</v>
      </c>
      <c r="M185" s="25">
        <v>8.4</v>
      </c>
      <c r="N185" s="25">
        <v>10.7</v>
      </c>
      <c r="O185" s="25">
        <v>8.5</v>
      </c>
      <c r="P185" s="25">
        <v>55.1</v>
      </c>
      <c r="Q185" s="25">
        <v>8.5</v>
      </c>
      <c r="R185" s="25">
        <v>4.5999999999999996</v>
      </c>
      <c r="S185" s="25">
        <v>8.4</v>
      </c>
      <c r="T185" s="25">
        <v>16.899999999999999</v>
      </c>
      <c r="U185" s="25">
        <v>8.4</v>
      </c>
      <c r="V185" s="25">
        <v>17.8</v>
      </c>
      <c r="W185" s="25">
        <v>8.3000000000000007</v>
      </c>
      <c r="X185" s="25">
        <v>34.1</v>
      </c>
      <c r="Y185" s="25">
        <v>8.3000000000000007</v>
      </c>
    </row>
    <row r="186" spans="2:25" x14ac:dyDescent="0.25">
      <c r="B186" s="45" t="s">
        <v>240</v>
      </c>
      <c r="C186" s="25">
        <v>8</v>
      </c>
      <c r="D186" s="25">
        <v>4.4000000000000004</v>
      </c>
      <c r="E186" s="25">
        <v>7.9</v>
      </c>
      <c r="F186" s="25">
        <v>4.4000000000000004</v>
      </c>
      <c r="G186" s="25">
        <v>7.9</v>
      </c>
      <c r="H186" s="25">
        <v>4.2</v>
      </c>
      <c r="I186" s="25">
        <v>8.1999999999999993</v>
      </c>
      <c r="J186" s="25">
        <v>3</v>
      </c>
      <c r="K186" s="25">
        <v>8.1</v>
      </c>
      <c r="L186" s="25">
        <v>3.3</v>
      </c>
      <c r="M186" s="25">
        <v>8.3000000000000007</v>
      </c>
      <c r="N186" s="25">
        <v>9.1999999999999993</v>
      </c>
      <c r="O186" s="25">
        <v>8</v>
      </c>
      <c r="P186" s="25">
        <v>29.6</v>
      </c>
      <c r="Q186" s="25">
        <v>8.4</v>
      </c>
      <c r="R186" s="25">
        <v>3.4</v>
      </c>
      <c r="S186" s="25">
        <v>8.1</v>
      </c>
      <c r="T186" s="25">
        <v>13.1</v>
      </c>
      <c r="U186" s="25">
        <v>8.1999999999999993</v>
      </c>
      <c r="V186" s="25">
        <v>14.7</v>
      </c>
      <c r="W186" s="25">
        <v>8.1999999999999993</v>
      </c>
      <c r="X186" s="25">
        <v>15.5</v>
      </c>
      <c r="Y186" s="25">
        <v>8.1</v>
      </c>
    </row>
    <row r="187" spans="2:25" x14ac:dyDescent="0.25">
      <c r="B187" s="45" t="s">
        <v>241</v>
      </c>
      <c r="C187" s="25">
        <v>8.1999999999999993</v>
      </c>
      <c r="D187" s="25">
        <v>8.5</v>
      </c>
      <c r="E187" s="25">
        <v>8.1999999999999993</v>
      </c>
      <c r="F187" s="25">
        <v>10</v>
      </c>
      <c r="G187" s="25">
        <v>8.3000000000000007</v>
      </c>
      <c r="H187" s="25">
        <v>10</v>
      </c>
      <c r="I187" s="25">
        <v>8.4</v>
      </c>
      <c r="J187" s="25">
        <v>8.5</v>
      </c>
      <c r="K187" s="25">
        <v>8.1999999999999993</v>
      </c>
      <c r="L187" s="25">
        <v>4.5999999999999996</v>
      </c>
      <c r="M187" s="25">
        <v>8.6</v>
      </c>
      <c r="N187" s="25">
        <v>5.4</v>
      </c>
      <c r="O187" s="25">
        <v>8</v>
      </c>
      <c r="P187" s="25">
        <v>52.3</v>
      </c>
      <c r="Q187" s="25">
        <v>8.6999999999999993</v>
      </c>
      <c r="R187" s="25">
        <v>5.4</v>
      </c>
      <c r="S187" s="25">
        <v>8.5</v>
      </c>
      <c r="T187" s="25">
        <v>16.2</v>
      </c>
      <c r="U187" s="25">
        <v>8.6</v>
      </c>
      <c r="V187" s="25">
        <v>16.2</v>
      </c>
      <c r="W187" s="25">
        <v>8.1999999999999993</v>
      </c>
      <c r="X187" s="25">
        <v>24.6</v>
      </c>
      <c r="Y187" s="25">
        <v>8.3000000000000007</v>
      </c>
    </row>
    <row r="188" spans="2:25" x14ac:dyDescent="0.25">
      <c r="B188" s="45" t="s">
        <v>242</v>
      </c>
      <c r="C188" s="25">
        <v>8.5</v>
      </c>
      <c r="D188" s="25">
        <v>5.9</v>
      </c>
      <c r="E188" s="25">
        <v>8.4</v>
      </c>
      <c r="F188" s="25">
        <v>6.4</v>
      </c>
      <c r="G188" s="25">
        <v>8.4</v>
      </c>
      <c r="H188" s="25">
        <v>5.7</v>
      </c>
      <c r="I188" s="25">
        <v>8.6</v>
      </c>
      <c r="J188" s="25">
        <v>5.2</v>
      </c>
      <c r="K188" s="25">
        <v>8.5</v>
      </c>
      <c r="L188" s="25">
        <v>5.5</v>
      </c>
      <c r="M188" s="25">
        <v>8.6</v>
      </c>
      <c r="N188" s="25">
        <v>10.4</v>
      </c>
      <c r="O188" s="25">
        <v>8.5</v>
      </c>
      <c r="P188" s="25">
        <v>41.1</v>
      </c>
      <c r="Q188" s="25">
        <v>8.8000000000000007</v>
      </c>
      <c r="R188" s="25">
        <v>5.2</v>
      </c>
      <c r="S188" s="25">
        <v>8.5</v>
      </c>
      <c r="T188" s="25">
        <v>7.9</v>
      </c>
      <c r="U188" s="25">
        <v>8.5</v>
      </c>
      <c r="V188" s="25">
        <v>8</v>
      </c>
      <c r="W188" s="25">
        <v>8.5</v>
      </c>
      <c r="X188" s="25">
        <v>16.5</v>
      </c>
      <c r="Y188" s="25">
        <v>8.5</v>
      </c>
    </row>
    <row r="189" spans="2:25" x14ac:dyDescent="0.25">
      <c r="B189" s="45" t="s">
        <v>243</v>
      </c>
      <c r="C189" s="25">
        <v>8.5</v>
      </c>
      <c r="D189" s="25">
        <v>5.2</v>
      </c>
      <c r="E189" s="25">
        <v>8.4</v>
      </c>
      <c r="F189" s="25">
        <v>6.6</v>
      </c>
      <c r="G189" s="25">
        <v>8.5</v>
      </c>
      <c r="H189" s="25">
        <v>5.7</v>
      </c>
      <c r="I189" s="25">
        <v>8.6999999999999993</v>
      </c>
      <c r="J189" s="25">
        <v>5.0999999999999996</v>
      </c>
      <c r="K189" s="25">
        <v>8.5</v>
      </c>
      <c r="L189" s="25">
        <v>5.6</v>
      </c>
      <c r="M189" s="25">
        <v>8.6999999999999993</v>
      </c>
      <c r="N189" s="25">
        <v>8.3000000000000007</v>
      </c>
      <c r="O189" s="25">
        <v>8.5</v>
      </c>
      <c r="P189" s="25">
        <v>44.8</v>
      </c>
      <c r="Q189" s="25">
        <v>8.6999999999999993</v>
      </c>
      <c r="R189" s="25">
        <v>3.8</v>
      </c>
      <c r="S189" s="25">
        <v>8.5</v>
      </c>
      <c r="T189" s="25">
        <v>9.1999999999999993</v>
      </c>
      <c r="U189" s="25">
        <v>8.5</v>
      </c>
      <c r="V189" s="25">
        <v>9.6999999999999993</v>
      </c>
      <c r="W189" s="25">
        <v>8.5</v>
      </c>
      <c r="X189" s="25">
        <v>20.3</v>
      </c>
      <c r="Y189" s="25">
        <v>8.5</v>
      </c>
    </row>
    <row r="190" spans="2:25" x14ac:dyDescent="0.25">
      <c r="B190" s="45" t="s">
        <v>244</v>
      </c>
      <c r="C190" s="25">
        <v>8.4</v>
      </c>
      <c r="D190" s="25">
        <v>0</v>
      </c>
      <c r="E190" s="25">
        <v>7.9</v>
      </c>
      <c r="F190" s="25">
        <v>0</v>
      </c>
      <c r="G190" s="25">
        <v>8.1999999999999993</v>
      </c>
      <c r="H190" s="25">
        <v>0</v>
      </c>
      <c r="I190" s="25">
        <v>8.5</v>
      </c>
      <c r="J190" s="25">
        <v>0</v>
      </c>
      <c r="K190" s="25">
        <v>7.4</v>
      </c>
      <c r="L190" s="25">
        <v>0</v>
      </c>
      <c r="M190" s="25">
        <v>8.5</v>
      </c>
      <c r="N190" s="25">
        <v>9.5</v>
      </c>
      <c r="O190" s="25">
        <v>8.5</v>
      </c>
      <c r="P190" s="25">
        <v>52.4</v>
      </c>
      <c r="Q190" s="25">
        <v>8.4</v>
      </c>
      <c r="R190" s="25">
        <v>0</v>
      </c>
      <c r="S190" s="25">
        <v>7.7</v>
      </c>
      <c r="T190" s="25">
        <v>0</v>
      </c>
      <c r="U190" s="25">
        <v>7.2</v>
      </c>
      <c r="V190" s="25">
        <v>0</v>
      </c>
      <c r="W190" s="25">
        <v>8.1999999999999993</v>
      </c>
      <c r="X190" s="25">
        <v>0</v>
      </c>
      <c r="Y190" s="25">
        <v>8.1</v>
      </c>
    </row>
    <row r="191" spans="2:25" x14ac:dyDescent="0.25">
      <c r="B191" s="45" t="s">
        <v>245</v>
      </c>
      <c r="C191" s="25">
        <v>7.5</v>
      </c>
      <c r="D191" s="25">
        <v>9.6999999999999993</v>
      </c>
      <c r="E191" s="25">
        <v>7.7</v>
      </c>
      <c r="F191" s="25">
        <v>12.9</v>
      </c>
      <c r="G191" s="25">
        <v>7.9</v>
      </c>
      <c r="H191" s="25">
        <v>6.5</v>
      </c>
      <c r="I191" s="25">
        <v>8.6</v>
      </c>
      <c r="J191" s="25">
        <v>6.5</v>
      </c>
      <c r="K191" s="25">
        <v>7.9</v>
      </c>
      <c r="L191" s="25">
        <v>9.6999999999999993</v>
      </c>
      <c r="M191" s="25">
        <v>7.5</v>
      </c>
      <c r="N191" s="25">
        <v>25.8</v>
      </c>
      <c r="O191" s="25">
        <v>6.6</v>
      </c>
      <c r="P191" s="25">
        <v>38.700000000000003</v>
      </c>
      <c r="Q191" s="25">
        <v>7.9</v>
      </c>
      <c r="R191" s="25">
        <v>9.6999999999999993</v>
      </c>
      <c r="S191" s="25">
        <v>7.2</v>
      </c>
      <c r="T191" s="25">
        <v>22.6</v>
      </c>
      <c r="U191" s="25">
        <v>7.7</v>
      </c>
      <c r="V191" s="25">
        <v>22.6</v>
      </c>
      <c r="W191" s="25">
        <v>8</v>
      </c>
      <c r="X191" s="25">
        <v>22.6</v>
      </c>
      <c r="Y191" s="25">
        <v>7.7</v>
      </c>
    </row>
    <row r="192" spans="2:25" x14ac:dyDescent="0.25">
      <c r="B192" s="45" t="s">
        <v>246</v>
      </c>
      <c r="C192" s="25">
        <v>8.3000000000000007</v>
      </c>
      <c r="D192" s="25">
        <v>4.8</v>
      </c>
      <c r="E192" s="25">
        <v>8.1999999999999993</v>
      </c>
      <c r="F192" s="25">
        <v>6</v>
      </c>
      <c r="G192" s="25">
        <v>8.3000000000000007</v>
      </c>
      <c r="H192" s="25">
        <v>5.7</v>
      </c>
      <c r="I192" s="25">
        <v>8.3000000000000007</v>
      </c>
      <c r="J192" s="25">
        <v>4.8</v>
      </c>
      <c r="K192" s="25">
        <v>8.3000000000000007</v>
      </c>
      <c r="L192" s="25">
        <v>4.8</v>
      </c>
      <c r="M192" s="25">
        <v>8.6</v>
      </c>
      <c r="N192" s="25">
        <v>6.2</v>
      </c>
      <c r="O192" s="25">
        <v>8.3000000000000007</v>
      </c>
      <c r="P192" s="25">
        <v>39.200000000000003</v>
      </c>
      <c r="Q192" s="25">
        <v>8.5</v>
      </c>
      <c r="R192" s="25">
        <v>4.0999999999999996</v>
      </c>
      <c r="S192" s="25">
        <v>8.3000000000000007</v>
      </c>
      <c r="T192" s="25">
        <v>11.7</v>
      </c>
      <c r="U192" s="25">
        <v>8.4</v>
      </c>
      <c r="V192" s="25">
        <v>10.8</v>
      </c>
      <c r="W192" s="25">
        <v>8.4</v>
      </c>
      <c r="X192" s="25">
        <v>16.7</v>
      </c>
      <c r="Y192" s="25">
        <v>8.4</v>
      </c>
    </row>
    <row r="193" spans="2:25" x14ac:dyDescent="0.25">
      <c r="B193" s="45" t="s">
        <v>247</v>
      </c>
      <c r="C193" s="25">
        <v>8.4</v>
      </c>
      <c r="D193" s="25">
        <v>6</v>
      </c>
      <c r="E193" s="25">
        <v>8.1999999999999993</v>
      </c>
      <c r="F193" s="25">
        <v>6.3</v>
      </c>
      <c r="G193" s="25">
        <v>8.4</v>
      </c>
      <c r="H193" s="25">
        <v>5.7</v>
      </c>
      <c r="I193" s="25">
        <v>8.5</v>
      </c>
      <c r="J193" s="25">
        <v>6.9</v>
      </c>
      <c r="K193" s="25">
        <v>8.4</v>
      </c>
      <c r="L193" s="25">
        <v>5.7</v>
      </c>
      <c r="M193" s="25">
        <v>8.6</v>
      </c>
      <c r="N193" s="25">
        <v>7.3</v>
      </c>
      <c r="O193" s="25">
        <v>8.1999999999999993</v>
      </c>
      <c r="P193" s="25">
        <v>29</v>
      </c>
      <c r="Q193" s="25">
        <v>8.6999999999999993</v>
      </c>
      <c r="R193" s="25">
        <v>6.6</v>
      </c>
      <c r="S193" s="25">
        <v>8.4</v>
      </c>
      <c r="T193" s="25">
        <v>9.5</v>
      </c>
      <c r="U193" s="25">
        <v>8.4</v>
      </c>
      <c r="V193" s="25">
        <v>8.5</v>
      </c>
      <c r="W193" s="25">
        <v>8.5</v>
      </c>
      <c r="X193" s="25">
        <v>13.2</v>
      </c>
      <c r="Y193" s="25">
        <v>8.4</v>
      </c>
    </row>
    <row r="194" spans="2:25" x14ac:dyDescent="0.25">
      <c r="B194" s="45" t="s">
        <v>248</v>
      </c>
      <c r="C194" s="25">
        <v>8</v>
      </c>
      <c r="D194" s="25">
        <v>7.7</v>
      </c>
      <c r="E194" s="25">
        <v>8.1</v>
      </c>
      <c r="F194" s="25">
        <v>10</v>
      </c>
      <c r="G194" s="25">
        <v>8.1</v>
      </c>
      <c r="H194" s="25">
        <v>8.6999999999999993</v>
      </c>
      <c r="I194" s="25">
        <v>8.3000000000000007</v>
      </c>
      <c r="J194" s="25">
        <v>8.1999999999999993</v>
      </c>
      <c r="K194" s="25">
        <v>8.1999999999999993</v>
      </c>
      <c r="L194" s="25">
        <v>6.5</v>
      </c>
      <c r="M194" s="25">
        <v>8.5</v>
      </c>
      <c r="N194" s="25">
        <v>13.5</v>
      </c>
      <c r="O194" s="25">
        <v>8.3000000000000007</v>
      </c>
      <c r="P194" s="25">
        <v>29.2</v>
      </c>
      <c r="Q194" s="25">
        <v>8.5</v>
      </c>
      <c r="R194" s="25">
        <v>6.2</v>
      </c>
      <c r="S194" s="25">
        <v>8.3000000000000007</v>
      </c>
      <c r="T194" s="25">
        <v>11.5</v>
      </c>
      <c r="U194" s="25">
        <v>8.3000000000000007</v>
      </c>
      <c r="V194" s="25">
        <v>13.2</v>
      </c>
      <c r="W194" s="25">
        <v>8.4</v>
      </c>
      <c r="X194" s="25">
        <v>17.5</v>
      </c>
      <c r="Y194" s="25">
        <v>8.3000000000000007</v>
      </c>
    </row>
    <row r="195" spans="2:25" x14ac:dyDescent="0.25">
      <c r="B195" s="45" t="s">
        <v>249</v>
      </c>
      <c r="C195" s="25">
        <v>8.3000000000000007</v>
      </c>
      <c r="D195" s="25">
        <v>7.7</v>
      </c>
      <c r="E195" s="25">
        <v>8.1999999999999993</v>
      </c>
      <c r="F195" s="25">
        <v>9.3000000000000007</v>
      </c>
      <c r="G195" s="25">
        <v>8.3000000000000007</v>
      </c>
      <c r="H195" s="25">
        <v>8.5</v>
      </c>
      <c r="I195" s="25">
        <v>8.5</v>
      </c>
      <c r="J195" s="25">
        <v>7.1</v>
      </c>
      <c r="K195" s="25">
        <v>8.1999999999999993</v>
      </c>
      <c r="L195" s="25">
        <v>5.8</v>
      </c>
      <c r="M195" s="25">
        <v>8.3000000000000007</v>
      </c>
      <c r="N195" s="25">
        <v>14.6</v>
      </c>
      <c r="O195" s="25">
        <v>8.5</v>
      </c>
      <c r="P195" s="25">
        <v>39.200000000000003</v>
      </c>
      <c r="Q195" s="25">
        <v>8.6</v>
      </c>
      <c r="R195" s="25">
        <v>6.3</v>
      </c>
      <c r="S195" s="25">
        <v>8.1999999999999993</v>
      </c>
      <c r="T195" s="25">
        <v>9.3000000000000007</v>
      </c>
      <c r="U195" s="25">
        <v>8.1999999999999993</v>
      </c>
      <c r="V195" s="25">
        <v>9.8000000000000007</v>
      </c>
      <c r="W195" s="25">
        <v>8.4</v>
      </c>
      <c r="X195" s="25">
        <v>19.600000000000001</v>
      </c>
      <c r="Y195" s="25">
        <v>8.3000000000000007</v>
      </c>
    </row>
    <row r="196" spans="2:25" x14ac:dyDescent="0.25">
      <c r="B196" s="45" t="s">
        <v>250</v>
      </c>
      <c r="C196" s="25">
        <v>8.1</v>
      </c>
      <c r="D196" s="25">
        <v>4.8</v>
      </c>
      <c r="E196" s="25">
        <v>8.1</v>
      </c>
      <c r="F196" s="25">
        <v>4.8</v>
      </c>
      <c r="G196" s="25">
        <v>8.1999999999999993</v>
      </c>
      <c r="H196" s="25">
        <v>5.6</v>
      </c>
      <c r="I196" s="25">
        <v>8.3000000000000007</v>
      </c>
      <c r="J196" s="25">
        <v>4</v>
      </c>
      <c r="K196" s="25">
        <v>8.3000000000000007</v>
      </c>
      <c r="L196" s="25">
        <v>5.9</v>
      </c>
      <c r="M196" s="25">
        <v>8.4</v>
      </c>
      <c r="N196" s="25">
        <v>15.6</v>
      </c>
      <c r="O196" s="25">
        <v>8.3000000000000007</v>
      </c>
      <c r="P196" s="25">
        <v>30.9</v>
      </c>
      <c r="Q196" s="25">
        <v>8.5</v>
      </c>
      <c r="R196" s="25">
        <v>5.0999999999999996</v>
      </c>
      <c r="S196" s="25">
        <v>8.1999999999999993</v>
      </c>
      <c r="T196" s="25">
        <v>11.6</v>
      </c>
      <c r="U196" s="25">
        <v>8.1999999999999993</v>
      </c>
      <c r="V196" s="25">
        <v>10.199999999999999</v>
      </c>
      <c r="W196" s="25">
        <v>8.1999999999999993</v>
      </c>
      <c r="X196" s="25">
        <v>11</v>
      </c>
      <c r="Y196" s="25">
        <v>8.3000000000000007</v>
      </c>
    </row>
    <row r="197" spans="2:25" x14ac:dyDescent="0.25">
      <c r="B197" s="45" t="s">
        <v>251</v>
      </c>
      <c r="C197" s="25">
        <v>8.1</v>
      </c>
      <c r="D197" s="25">
        <v>7.9</v>
      </c>
      <c r="E197" s="25">
        <v>8.1</v>
      </c>
      <c r="F197" s="25">
        <v>8.3000000000000007</v>
      </c>
      <c r="G197" s="25">
        <v>8.1999999999999993</v>
      </c>
      <c r="H197" s="25">
        <v>7.2</v>
      </c>
      <c r="I197" s="25">
        <v>8.4</v>
      </c>
      <c r="J197" s="25">
        <v>7.7</v>
      </c>
      <c r="K197" s="25">
        <v>8.3000000000000007</v>
      </c>
      <c r="L197" s="25">
        <v>6.9</v>
      </c>
      <c r="M197" s="25">
        <v>8.4</v>
      </c>
      <c r="N197" s="25">
        <v>10.5</v>
      </c>
      <c r="O197" s="25">
        <v>8.1999999999999993</v>
      </c>
      <c r="P197" s="25">
        <v>29.3</v>
      </c>
      <c r="Q197" s="25">
        <v>8.5</v>
      </c>
      <c r="R197" s="25">
        <v>7.9</v>
      </c>
      <c r="S197" s="25">
        <v>8.3000000000000007</v>
      </c>
      <c r="T197" s="25">
        <v>13.9</v>
      </c>
      <c r="U197" s="25">
        <v>8.4</v>
      </c>
      <c r="V197" s="25">
        <v>14.2</v>
      </c>
      <c r="W197" s="25">
        <v>8.4</v>
      </c>
      <c r="X197" s="25">
        <v>20.3</v>
      </c>
      <c r="Y197" s="25">
        <v>8.3000000000000007</v>
      </c>
    </row>
    <row r="198" spans="2:25" x14ac:dyDescent="0.25">
      <c r="B198" s="45" t="s">
        <v>252</v>
      </c>
      <c r="C198" s="25">
        <v>8.3000000000000007</v>
      </c>
      <c r="D198" s="25">
        <v>6.4</v>
      </c>
      <c r="E198" s="25">
        <v>8</v>
      </c>
      <c r="F198" s="25">
        <v>7.7</v>
      </c>
      <c r="G198" s="25">
        <v>8.1</v>
      </c>
      <c r="H198" s="25">
        <v>9.8000000000000007</v>
      </c>
      <c r="I198" s="25">
        <v>8.1999999999999993</v>
      </c>
      <c r="J198" s="25">
        <v>5.6</v>
      </c>
      <c r="K198" s="25">
        <v>8.3000000000000007</v>
      </c>
      <c r="L198" s="25">
        <v>9.5</v>
      </c>
      <c r="M198" s="25">
        <v>8.4</v>
      </c>
      <c r="N198" s="25">
        <v>10.1</v>
      </c>
      <c r="O198" s="25">
        <v>8.1999999999999993</v>
      </c>
      <c r="P198" s="25">
        <v>49.1</v>
      </c>
      <c r="Q198" s="25">
        <v>8.5</v>
      </c>
      <c r="R198" s="25">
        <v>5.8</v>
      </c>
      <c r="S198" s="25">
        <v>8.3000000000000007</v>
      </c>
      <c r="T198" s="25">
        <v>10.9</v>
      </c>
      <c r="U198" s="25">
        <v>8.1999999999999993</v>
      </c>
      <c r="V198" s="25">
        <v>12.2</v>
      </c>
      <c r="W198" s="25">
        <v>8.1</v>
      </c>
      <c r="X198" s="25">
        <v>23.9</v>
      </c>
      <c r="Y198" s="25">
        <v>8.1999999999999993</v>
      </c>
    </row>
    <row r="199" spans="2:25" x14ac:dyDescent="0.25">
      <c r="B199" s="45" t="s">
        <v>253</v>
      </c>
      <c r="C199" s="25">
        <v>8.3000000000000007</v>
      </c>
      <c r="D199" s="25">
        <v>8.9</v>
      </c>
      <c r="E199" s="25">
        <v>8.1</v>
      </c>
      <c r="F199" s="25">
        <v>10.4</v>
      </c>
      <c r="G199" s="25">
        <v>8.1999999999999993</v>
      </c>
      <c r="H199" s="25">
        <v>10.4</v>
      </c>
      <c r="I199" s="25">
        <v>8.5</v>
      </c>
      <c r="J199" s="25">
        <v>10.4</v>
      </c>
      <c r="K199" s="25">
        <v>8.1999999999999993</v>
      </c>
      <c r="L199" s="25">
        <v>9.6</v>
      </c>
      <c r="M199" s="25">
        <v>8.3000000000000007</v>
      </c>
      <c r="N199" s="25">
        <v>11.9</v>
      </c>
      <c r="O199" s="25">
        <v>8.3000000000000007</v>
      </c>
      <c r="P199" s="25">
        <v>47.4</v>
      </c>
      <c r="Q199" s="25">
        <v>8.5</v>
      </c>
      <c r="R199" s="25">
        <v>8.1</v>
      </c>
      <c r="S199" s="25">
        <v>8.3000000000000007</v>
      </c>
      <c r="T199" s="25">
        <v>10.4</v>
      </c>
      <c r="U199" s="25">
        <v>7.9</v>
      </c>
      <c r="V199" s="25">
        <v>9.6</v>
      </c>
      <c r="W199" s="25">
        <v>8.1</v>
      </c>
      <c r="X199" s="25">
        <v>27.4</v>
      </c>
      <c r="Y199" s="25">
        <v>8.3000000000000007</v>
      </c>
    </row>
    <row r="200" spans="2:25" x14ac:dyDescent="0.25">
      <c r="B200" s="45" t="s">
        <v>254</v>
      </c>
      <c r="C200" s="25">
        <v>8.1999999999999993</v>
      </c>
      <c r="D200" s="25">
        <v>6.2</v>
      </c>
      <c r="E200" s="25">
        <v>8.1</v>
      </c>
      <c r="F200" s="25">
        <v>6.7</v>
      </c>
      <c r="G200" s="25">
        <v>8.3000000000000007</v>
      </c>
      <c r="H200" s="25">
        <v>6.7</v>
      </c>
      <c r="I200" s="25">
        <v>8.4</v>
      </c>
      <c r="J200" s="25">
        <v>6.2</v>
      </c>
      <c r="K200" s="25">
        <v>8</v>
      </c>
      <c r="L200" s="25">
        <v>7.7</v>
      </c>
      <c r="M200" s="25">
        <v>8.3000000000000007</v>
      </c>
      <c r="N200" s="25">
        <v>18.5</v>
      </c>
      <c r="O200" s="25">
        <v>8.5</v>
      </c>
      <c r="P200" s="25">
        <v>38.5</v>
      </c>
      <c r="Q200" s="25">
        <v>8.5</v>
      </c>
      <c r="R200" s="25">
        <v>5.0999999999999996</v>
      </c>
      <c r="S200" s="25">
        <v>8.5</v>
      </c>
      <c r="T200" s="25">
        <v>12.3</v>
      </c>
      <c r="U200" s="25">
        <v>8.1999999999999993</v>
      </c>
      <c r="V200" s="25">
        <v>12.3</v>
      </c>
      <c r="W200" s="25">
        <v>8.5</v>
      </c>
      <c r="X200" s="25">
        <v>13.3</v>
      </c>
      <c r="Y200" s="25">
        <v>8.3000000000000007</v>
      </c>
    </row>
    <row r="201" spans="2:25" x14ac:dyDescent="0.25">
      <c r="B201" s="45" t="s">
        <v>255</v>
      </c>
      <c r="C201" s="25">
        <v>8.1</v>
      </c>
      <c r="D201" s="25">
        <v>4.5999999999999996</v>
      </c>
      <c r="E201" s="25">
        <v>8</v>
      </c>
      <c r="F201" s="25">
        <v>5.2</v>
      </c>
      <c r="G201" s="25">
        <v>8.1</v>
      </c>
      <c r="H201" s="25">
        <v>5.5</v>
      </c>
      <c r="I201" s="25">
        <v>8.1</v>
      </c>
      <c r="J201" s="25">
        <v>5.5</v>
      </c>
      <c r="K201" s="25">
        <v>8.1</v>
      </c>
      <c r="L201" s="25">
        <v>4.3</v>
      </c>
      <c r="M201" s="25">
        <v>8.1999999999999993</v>
      </c>
      <c r="N201" s="25">
        <v>12.8</v>
      </c>
      <c r="O201" s="25">
        <v>8.1999999999999993</v>
      </c>
      <c r="P201" s="25">
        <v>33.6</v>
      </c>
      <c r="Q201" s="25">
        <v>8.5</v>
      </c>
      <c r="R201" s="25">
        <v>5.5</v>
      </c>
      <c r="S201" s="25">
        <v>8</v>
      </c>
      <c r="T201" s="25">
        <v>10.4</v>
      </c>
      <c r="U201" s="25">
        <v>8.1</v>
      </c>
      <c r="V201" s="25">
        <v>11.6</v>
      </c>
      <c r="W201" s="25">
        <v>8.1999999999999993</v>
      </c>
      <c r="X201" s="25">
        <v>15.9</v>
      </c>
      <c r="Y201" s="25">
        <v>8.1</v>
      </c>
    </row>
    <row r="202" spans="2:25" x14ac:dyDescent="0.25">
      <c r="B202" s="45" t="s">
        <v>256</v>
      </c>
      <c r="C202" s="25">
        <v>8.1999999999999993</v>
      </c>
      <c r="D202" s="25">
        <v>9.1999999999999993</v>
      </c>
      <c r="E202" s="25">
        <v>8.1</v>
      </c>
      <c r="F202" s="25">
        <v>6.4</v>
      </c>
      <c r="G202" s="25">
        <v>8.1999999999999993</v>
      </c>
      <c r="H202" s="25">
        <v>7.2</v>
      </c>
      <c r="I202" s="25">
        <v>8.3000000000000007</v>
      </c>
      <c r="J202" s="25">
        <v>5.6</v>
      </c>
      <c r="K202" s="25">
        <v>8.1999999999999993</v>
      </c>
      <c r="L202" s="25">
        <v>5.6</v>
      </c>
      <c r="M202" s="25">
        <v>8.3000000000000007</v>
      </c>
      <c r="N202" s="25">
        <v>11.6</v>
      </c>
      <c r="O202" s="25">
        <v>8.3000000000000007</v>
      </c>
      <c r="P202" s="25">
        <v>33.700000000000003</v>
      </c>
      <c r="Q202" s="25">
        <v>8.1999999999999993</v>
      </c>
      <c r="R202" s="25">
        <v>3.6</v>
      </c>
      <c r="S202" s="25">
        <v>8.1</v>
      </c>
      <c r="T202" s="25">
        <v>9.6</v>
      </c>
      <c r="U202" s="25">
        <v>8</v>
      </c>
      <c r="V202" s="25">
        <v>8</v>
      </c>
      <c r="W202" s="25">
        <v>8.1999999999999993</v>
      </c>
      <c r="X202" s="25">
        <v>15.7</v>
      </c>
      <c r="Y202" s="25">
        <v>8.1999999999999993</v>
      </c>
    </row>
    <row r="203" spans="2:25" x14ac:dyDescent="0.25">
      <c r="B203" s="45" t="s">
        <v>257</v>
      </c>
      <c r="C203" s="25">
        <v>8.4</v>
      </c>
      <c r="D203" s="25">
        <v>8.1</v>
      </c>
      <c r="E203" s="25">
        <v>8.1999999999999993</v>
      </c>
      <c r="F203" s="25">
        <v>8</v>
      </c>
      <c r="G203" s="25">
        <v>8.3000000000000007</v>
      </c>
      <c r="H203" s="25">
        <v>8.6</v>
      </c>
      <c r="I203" s="25">
        <v>8.4</v>
      </c>
      <c r="J203" s="25">
        <v>7</v>
      </c>
      <c r="K203" s="25">
        <v>8.3000000000000007</v>
      </c>
      <c r="L203" s="25">
        <v>6.8</v>
      </c>
      <c r="M203" s="25">
        <v>8.5</v>
      </c>
      <c r="N203" s="25">
        <v>9.9</v>
      </c>
      <c r="O203" s="25">
        <v>8.4</v>
      </c>
      <c r="P203" s="25">
        <v>35.9</v>
      </c>
      <c r="Q203" s="25">
        <v>8.5</v>
      </c>
      <c r="R203" s="25">
        <v>5.5</v>
      </c>
      <c r="S203" s="25">
        <v>8.3000000000000007</v>
      </c>
      <c r="T203" s="25">
        <v>10</v>
      </c>
      <c r="U203" s="25">
        <v>8.3000000000000007</v>
      </c>
      <c r="V203" s="25">
        <v>11.3</v>
      </c>
      <c r="W203" s="25">
        <v>8.4</v>
      </c>
      <c r="X203" s="25">
        <v>15.7</v>
      </c>
      <c r="Y203" s="25">
        <v>8.4</v>
      </c>
    </row>
    <row r="204" spans="2:25" x14ac:dyDescent="0.25">
      <c r="B204" s="45" t="s">
        <v>258</v>
      </c>
      <c r="C204" s="25">
        <v>8.1</v>
      </c>
      <c r="D204" s="25">
        <v>6.7</v>
      </c>
      <c r="E204" s="25">
        <v>8</v>
      </c>
      <c r="F204" s="25">
        <v>9</v>
      </c>
      <c r="G204" s="25">
        <v>8.1999999999999993</v>
      </c>
      <c r="H204" s="25">
        <v>9.3000000000000007</v>
      </c>
      <c r="I204" s="25">
        <v>8.4</v>
      </c>
      <c r="J204" s="25">
        <v>6.1</v>
      </c>
      <c r="K204" s="25">
        <v>8.1</v>
      </c>
      <c r="L204" s="25">
        <v>6.1</v>
      </c>
      <c r="M204" s="25">
        <v>8.5</v>
      </c>
      <c r="N204" s="25">
        <v>12.8</v>
      </c>
      <c r="O204" s="25">
        <v>8.1999999999999993</v>
      </c>
      <c r="P204" s="25">
        <v>28.5</v>
      </c>
      <c r="Q204" s="25">
        <v>8.5</v>
      </c>
      <c r="R204" s="25">
        <v>3.8</v>
      </c>
      <c r="S204" s="25">
        <v>8.3000000000000007</v>
      </c>
      <c r="T204" s="25">
        <v>8</v>
      </c>
      <c r="U204" s="25">
        <v>8.1999999999999993</v>
      </c>
      <c r="V204" s="25">
        <v>7.1</v>
      </c>
      <c r="W204" s="25">
        <v>8.1999999999999993</v>
      </c>
      <c r="X204" s="25">
        <v>17.600000000000001</v>
      </c>
      <c r="Y204" s="25">
        <v>8.1999999999999993</v>
      </c>
    </row>
    <row r="205" spans="2:25" x14ac:dyDescent="0.25">
      <c r="B205" s="45" t="s">
        <v>259</v>
      </c>
      <c r="C205" s="25">
        <v>8.1999999999999993</v>
      </c>
      <c r="D205" s="25">
        <v>7.6</v>
      </c>
      <c r="E205" s="25">
        <v>8.1999999999999993</v>
      </c>
      <c r="F205" s="25">
        <v>9</v>
      </c>
      <c r="G205" s="25">
        <v>8.3000000000000007</v>
      </c>
      <c r="H205" s="25">
        <v>9.9</v>
      </c>
      <c r="I205" s="25">
        <v>8.5</v>
      </c>
      <c r="J205" s="25">
        <v>8.8000000000000007</v>
      </c>
      <c r="K205" s="25">
        <v>8.4</v>
      </c>
      <c r="L205" s="25">
        <v>7.4</v>
      </c>
      <c r="M205" s="25">
        <v>8.5</v>
      </c>
      <c r="N205" s="25">
        <v>18.100000000000001</v>
      </c>
      <c r="O205" s="25">
        <v>8.1999999999999993</v>
      </c>
      <c r="P205" s="25">
        <v>39.5</v>
      </c>
      <c r="Q205" s="25">
        <v>8.6</v>
      </c>
      <c r="R205" s="25">
        <v>5.9</v>
      </c>
      <c r="S205" s="25">
        <v>8.4</v>
      </c>
      <c r="T205" s="25">
        <v>11.2</v>
      </c>
      <c r="U205" s="25">
        <v>8.4</v>
      </c>
      <c r="V205" s="25">
        <v>10.1</v>
      </c>
      <c r="W205" s="25">
        <v>8.1999999999999993</v>
      </c>
      <c r="X205" s="25">
        <v>17.100000000000001</v>
      </c>
      <c r="Y205" s="25">
        <v>8.4</v>
      </c>
    </row>
    <row r="206" spans="2:25" x14ac:dyDescent="0.25">
      <c r="B206" s="45" t="s">
        <v>260</v>
      </c>
      <c r="C206" s="25">
        <v>7.9</v>
      </c>
      <c r="D206" s="25">
        <v>6.1</v>
      </c>
      <c r="E206" s="25">
        <v>8</v>
      </c>
      <c r="F206" s="25">
        <v>6.9</v>
      </c>
      <c r="G206" s="25">
        <v>8.1999999999999993</v>
      </c>
      <c r="H206" s="25">
        <v>7</v>
      </c>
      <c r="I206" s="25">
        <v>8.6999999999999993</v>
      </c>
      <c r="J206" s="25">
        <v>6</v>
      </c>
      <c r="K206" s="25">
        <v>8.1</v>
      </c>
      <c r="L206" s="25">
        <v>5.7</v>
      </c>
      <c r="M206" s="25">
        <v>8.1</v>
      </c>
      <c r="N206" s="25">
        <v>19.899999999999999</v>
      </c>
      <c r="O206" s="25">
        <v>8.5</v>
      </c>
      <c r="P206" s="25">
        <v>37.200000000000003</v>
      </c>
      <c r="Q206" s="25">
        <v>8.5</v>
      </c>
      <c r="R206" s="25">
        <v>5.7</v>
      </c>
      <c r="S206" s="25">
        <v>8</v>
      </c>
      <c r="T206" s="25">
        <v>16.5</v>
      </c>
      <c r="U206" s="25">
        <v>8.1999999999999993</v>
      </c>
      <c r="V206" s="25">
        <v>15</v>
      </c>
      <c r="W206" s="25">
        <v>8.1999999999999993</v>
      </c>
      <c r="X206" s="25">
        <v>22.5</v>
      </c>
      <c r="Y206" s="25">
        <v>8.1999999999999993</v>
      </c>
    </row>
    <row r="207" spans="2:25" x14ac:dyDescent="0.25">
      <c r="B207" s="45" t="s">
        <v>261</v>
      </c>
      <c r="C207" s="25">
        <v>7.9</v>
      </c>
      <c r="D207" s="25">
        <v>10.7</v>
      </c>
      <c r="E207" s="25">
        <v>7.9</v>
      </c>
      <c r="F207" s="25">
        <v>11.1</v>
      </c>
      <c r="G207" s="25">
        <v>8</v>
      </c>
      <c r="H207" s="25">
        <v>8.3000000000000007</v>
      </c>
      <c r="I207" s="25">
        <v>8.1999999999999993</v>
      </c>
      <c r="J207" s="25">
        <v>9.1</v>
      </c>
      <c r="K207" s="25">
        <v>8</v>
      </c>
      <c r="L207" s="25">
        <v>6.3</v>
      </c>
      <c r="M207" s="25">
        <v>8.1</v>
      </c>
      <c r="N207" s="25">
        <v>10.4</v>
      </c>
      <c r="O207" s="25">
        <v>8</v>
      </c>
      <c r="P207" s="25">
        <v>32.4</v>
      </c>
      <c r="Q207" s="25">
        <v>8.3000000000000007</v>
      </c>
      <c r="R207" s="25">
        <v>6.5</v>
      </c>
      <c r="S207" s="25">
        <v>8.1</v>
      </c>
      <c r="T207" s="25">
        <v>8.5</v>
      </c>
      <c r="U207" s="25">
        <v>8.1</v>
      </c>
      <c r="V207" s="25">
        <v>10.4</v>
      </c>
      <c r="W207" s="25">
        <v>8.1</v>
      </c>
      <c r="X207" s="25">
        <v>18.899999999999999</v>
      </c>
      <c r="Y207" s="25">
        <v>8.1</v>
      </c>
    </row>
    <row r="208" spans="2:25" x14ac:dyDescent="0.25">
      <c r="B208" s="45" t="s">
        <v>262</v>
      </c>
      <c r="C208" s="25">
        <v>8.1999999999999993</v>
      </c>
      <c r="D208" s="25">
        <v>6.1</v>
      </c>
      <c r="E208" s="25">
        <v>8.1999999999999993</v>
      </c>
      <c r="F208" s="25">
        <v>6.4</v>
      </c>
      <c r="G208" s="25">
        <v>8.1999999999999993</v>
      </c>
      <c r="H208" s="25">
        <v>6.2</v>
      </c>
      <c r="I208" s="25">
        <v>8.3000000000000007</v>
      </c>
      <c r="J208" s="25">
        <v>5.8</v>
      </c>
      <c r="K208" s="25">
        <v>8.1999999999999993</v>
      </c>
      <c r="L208" s="25">
        <v>7.4</v>
      </c>
      <c r="M208" s="25">
        <v>8.1999999999999993</v>
      </c>
      <c r="N208" s="25">
        <v>12.4</v>
      </c>
      <c r="O208" s="25">
        <v>8.5</v>
      </c>
      <c r="P208" s="25">
        <v>36.700000000000003</v>
      </c>
      <c r="Q208" s="25">
        <v>8.6999999999999993</v>
      </c>
      <c r="R208" s="25">
        <v>6.5</v>
      </c>
      <c r="S208" s="25">
        <v>8.5</v>
      </c>
      <c r="T208" s="25">
        <v>13.1</v>
      </c>
      <c r="U208" s="25">
        <v>8.4</v>
      </c>
      <c r="V208" s="25">
        <v>13.7</v>
      </c>
      <c r="W208" s="25">
        <v>8.4</v>
      </c>
      <c r="X208" s="25">
        <v>20.6</v>
      </c>
      <c r="Y208" s="25">
        <v>8.4</v>
      </c>
    </row>
    <row r="209" spans="2:25" x14ac:dyDescent="0.25">
      <c r="B209" s="45" t="s">
        <v>263</v>
      </c>
      <c r="C209" s="25">
        <v>7.8</v>
      </c>
      <c r="D209" s="25">
        <v>6.1</v>
      </c>
      <c r="E209" s="25">
        <v>7.6</v>
      </c>
      <c r="F209" s="25">
        <v>6.1</v>
      </c>
      <c r="G209" s="25">
        <v>7.8</v>
      </c>
      <c r="H209" s="25">
        <v>6.6</v>
      </c>
      <c r="I209" s="25">
        <v>8.1999999999999993</v>
      </c>
      <c r="J209" s="25">
        <v>6.1</v>
      </c>
      <c r="K209" s="25">
        <v>7.7</v>
      </c>
      <c r="L209" s="25">
        <v>7.5</v>
      </c>
      <c r="M209" s="25">
        <v>7.6</v>
      </c>
      <c r="N209" s="25">
        <v>25</v>
      </c>
      <c r="O209" s="25">
        <v>8.3000000000000007</v>
      </c>
      <c r="P209" s="25">
        <v>35.1</v>
      </c>
      <c r="Q209" s="25">
        <v>8.4</v>
      </c>
      <c r="R209" s="25">
        <v>5.3</v>
      </c>
      <c r="S209" s="25">
        <v>8.3000000000000007</v>
      </c>
      <c r="T209" s="25">
        <v>14.5</v>
      </c>
      <c r="U209" s="25">
        <v>8.1999999999999993</v>
      </c>
      <c r="V209" s="25">
        <v>12.7</v>
      </c>
      <c r="W209" s="25">
        <v>8.1999999999999993</v>
      </c>
      <c r="X209" s="25">
        <v>22.4</v>
      </c>
      <c r="Y209" s="25">
        <v>8</v>
      </c>
    </row>
    <row r="210" spans="2:25" x14ac:dyDescent="0.25">
      <c r="B210" s="45" t="s">
        <v>264</v>
      </c>
      <c r="C210" s="25">
        <v>8.4</v>
      </c>
      <c r="D210" s="25">
        <v>5</v>
      </c>
      <c r="E210" s="25">
        <v>8.4</v>
      </c>
      <c r="F210" s="25">
        <v>5.2</v>
      </c>
      <c r="G210" s="25">
        <v>8.5</v>
      </c>
      <c r="H210" s="25">
        <v>4.9000000000000004</v>
      </c>
      <c r="I210" s="25">
        <v>8.6999999999999993</v>
      </c>
      <c r="J210" s="25">
        <v>4.2</v>
      </c>
      <c r="K210" s="25">
        <v>8.5</v>
      </c>
      <c r="L210" s="25">
        <v>4</v>
      </c>
      <c r="M210" s="25">
        <v>8.5</v>
      </c>
      <c r="N210" s="25">
        <v>16.399999999999999</v>
      </c>
      <c r="O210" s="25">
        <v>8.5</v>
      </c>
      <c r="P210" s="25">
        <v>37</v>
      </c>
      <c r="Q210" s="25">
        <v>8.6</v>
      </c>
      <c r="R210" s="25">
        <v>5.8</v>
      </c>
      <c r="S210" s="25">
        <v>8.3000000000000007</v>
      </c>
      <c r="T210" s="25">
        <v>11.9</v>
      </c>
      <c r="U210" s="25">
        <v>8.5</v>
      </c>
      <c r="V210" s="25">
        <v>12.2</v>
      </c>
      <c r="W210" s="25">
        <v>8.5</v>
      </c>
      <c r="X210" s="25">
        <v>11.3</v>
      </c>
      <c r="Y210" s="25">
        <v>8.5</v>
      </c>
    </row>
    <row r="211" spans="2:25" x14ac:dyDescent="0.25">
      <c r="B211" s="45" t="s">
        <v>265</v>
      </c>
      <c r="C211" s="25">
        <v>8.1</v>
      </c>
      <c r="D211" s="25">
        <v>5.8</v>
      </c>
      <c r="E211" s="25">
        <v>8.1</v>
      </c>
      <c r="F211" s="25">
        <v>5.9</v>
      </c>
      <c r="G211" s="25">
        <v>8.1</v>
      </c>
      <c r="H211" s="25">
        <v>5.9</v>
      </c>
      <c r="I211" s="25">
        <v>8.3000000000000007</v>
      </c>
      <c r="J211" s="25">
        <v>5.0999999999999996</v>
      </c>
      <c r="K211" s="25">
        <v>8.1999999999999993</v>
      </c>
      <c r="L211" s="25">
        <v>4.3</v>
      </c>
      <c r="M211" s="25">
        <v>8.1999999999999993</v>
      </c>
      <c r="N211" s="25">
        <v>11.1</v>
      </c>
      <c r="O211" s="25">
        <v>8.1</v>
      </c>
      <c r="P211" s="25">
        <v>28.4</v>
      </c>
      <c r="Q211" s="25">
        <v>8.5</v>
      </c>
      <c r="R211" s="25">
        <v>3.6</v>
      </c>
      <c r="S211" s="25">
        <v>8.1999999999999993</v>
      </c>
      <c r="T211" s="25">
        <v>7.4</v>
      </c>
      <c r="U211" s="25">
        <v>8.1999999999999993</v>
      </c>
      <c r="V211" s="25">
        <v>7.4</v>
      </c>
      <c r="W211" s="25">
        <v>8.3000000000000007</v>
      </c>
      <c r="X211" s="25">
        <v>10.9</v>
      </c>
      <c r="Y211" s="25">
        <v>8.1999999999999993</v>
      </c>
    </row>
    <row r="212" spans="2:25" x14ac:dyDescent="0.25">
      <c r="B212" s="45" t="s">
        <v>266</v>
      </c>
      <c r="C212" s="25">
        <v>8.3000000000000007</v>
      </c>
      <c r="D212" s="25">
        <v>5.0999999999999996</v>
      </c>
      <c r="E212" s="25">
        <v>8.3000000000000007</v>
      </c>
      <c r="F212" s="25">
        <v>5.3</v>
      </c>
      <c r="G212" s="25">
        <v>8.3000000000000007</v>
      </c>
      <c r="H212" s="25">
        <v>4.5</v>
      </c>
      <c r="I212" s="25">
        <v>8.5</v>
      </c>
      <c r="J212" s="25">
        <v>3.9</v>
      </c>
      <c r="K212" s="25">
        <v>8.4</v>
      </c>
      <c r="L212" s="25">
        <v>3.5</v>
      </c>
      <c r="M212" s="25">
        <v>8.4</v>
      </c>
      <c r="N212" s="25">
        <v>6.1</v>
      </c>
      <c r="O212" s="25">
        <v>8.4</v>
      </c>
      <c r="P212" s="25">
        <v>32.1</v>
      </c>
      <c r="Q212" s="25">
        <v>8.6</v>
      </c>
      <c r="R212" s="25">
        <v>3.2</v>
      </c>
      <c r="S212" s="25">
        <v>8.4</v>
      </c>
      <c r="T212" s="25">
        <v>7.5</v>
      </c>
      <c r="U212" s="25">
        <v>8.4</v>
      </c>
      <c r="V212" s="25">
        <v>8.1</v>
      </c>
      <c r="W212" s="25">
        <v>8.4</v>
      </c>
      <c r="X212" s="25">
        <v>17.100000000000001</v>
      </c>
      <c r="Y212" s="25">
        <v>8.4</v>
      </c>
    </row>
    <row r="213" spans="2:25" x14ac:dyDescent="0.25">
      <c r="B213" s="45" t="s">
        <v>267</v>
      </c>
      <c r="C213" s="25">
        <v>8.5</v>
      </c>
      <c r="D213" s="25">
        <v>9.1999999999999993</v>
      </c>
      <c r="E213" s="25">
        <v>8.5</v>
      </c>
      <c r="F213" s="25">
        <v>10.4</v>
      </c>
      <c r="G213" s="25">
        <v>8.5</v>
      </c>
      <c r="H213" s="25">
        <v>10.7</v>
      </c>
      <c r="I213" s="25">
        <v>8.5</v>
      </c>
      <c r="J213" s="25">
        <v>9.5</v>
      </c>
      <c r="K213" s="25">
        <v>8.5</v>
      </c>
      <c r="L213" s="25">
        <v>7.4</v>
      </c>
      <c r="M213" s="25">
        <v>8.6</v>
      </c>
      <c r="N213" s="25">
        <v>16.899999999999999</v>
      </c>
      <c r="O213" s="25">
        <v>8.3000000000000007</v>
      </c>
      <c r="P213" s="25">
        <v>41.4</v>
      </c>
      <c r="Q213" s="25">
        <v>8.8000000000000007</v>
      </c>
      <c r="R213" s="25">
        <v>7.1</v>
      </c>
      <c r="S213" s="25">
        <v>8.6</v>
      </c>
      <c r="T213" s="25">
        <v>10.7</v>
      </c>
      <c r="U213" s="25">
        <v>8.6</v>
      </c>
      <c r="V213" s="25">
        <v>11.2</v>
      </c>
      <c r="W213" s="25">
        <v>8.5</v>
      </c>
      <c r="X213" s="25">
        <v>16.899999999999999</v>
      </c>
      <c r="Y213" s="25">
        <v>8.5</v>
      </c>
    </row>
    <row r="214" spans="2:25" x14ac:dyDescent="0.25">
      <c r="B214" s="45" t="s">
        <v>268</v>
      </c>
      <c r="C214" s="25">
        <v>8.3000000000000007</v>
      </c>
      <c r="D214" s="25">
        <v>2.2999999999999998</v>
      </c>
      <c r="E214" s="25">
        <v>8.1999999999999993</v>
      </c>
      <c r="F214" s="25">
        <v>2.2999999999999998</v>
      </c>
      <c r="G214" s="25">
        <v>8.3000000000000007</v>
      </c>
      <c r="H214" s="25">
        <v>2.2999999999999998</v>
      </c>
      <c r="I214" s="25">
        <v>8.6</v>
      </c>
      <c r="J214" s="25">
        <v>2.2999999999999998</v>
      </c>
      <c r="K214" s="25">
        <v>8.1999999999999993</v>
      </c>
      <c r="L214" s="25">
        <v>2.2999999999999998</v>
      </c>
      <c r="M214" s="25">
        <v>8.1</v>
      </c>
      <c r="N214" s="25">
        <v>15.1</v>
      </c>
      <c r="O214" s="25">
        <v>8.5</v>
      </c>
      <c r="P214" s="25">
        <v>30.2</v>
      </c>
      <c r="Q214" s="25">
        <v>8.6</v>
      </c>
      <c r="R214" s="25">
        <v>4.7</v>
      </c>
      <c r="S214" s="25">
        <v>8.4</v>
      </c>
      <c r="T214" s="25">
        <v>7</v>
      </c>
      <c r="U214" s="25">
        <v>8.4</v>
      </c>
      <c r="V214" s="25">
        <v>7.6</v>
      </c>
      <c r="W214" s="25">
        <v>8.4</v>
      </c>
      <c r="X214" s="25">
        <v>10.5</v>
      </c>
      <c r="Y214" s="25">
        <v>8.4</v>
      </c>
    </row>
    <row r="215" spans="2:25" x14ac:dyDescent="0.25">
      <c r="B215" s="45" t="s">
        <v>269</v>
      </c>
      <c r="C215" s="25">
        <v>8.1</v>
      </c>
      <c r="D215" s="25">
        <v>7.8</v>
      </c>
      <c r="E215" s="25">
        <v>7.8</v>
      </c>
      <c r="F215" s="25">
        <v>5.9</v>
      </c>
      <c r="G215" s="25">
        <v>7.7</v>
      </c>
      <c r="H215" s="25">
        <v>6.9</v>
      </c>
      <c r="I215" s="25">
        <v>7.6</v>
      </c>
      <c r="J215" s="25">
        <v>2.9</v>
      </c>
      <c r="K215" s="25">
        <v>8.1</v>
      </c>
      <c r="L215" s="25">
        <v>7.8</v>
      </c>
      <c r="M215" s="25">
        <v>8.3000000000000007</v>
      </c>
      <c r="N215" s="25">
        <v>4.9000000000000004</v>
      </c>
      <c r="O215" s="25">
        <v>8.1</v>
      </c>
      <c r="P215" s="25">
        <v>40.200000000000003</v>
      </c>
      <c r="Q215" s="25">
        <v>8.3000000000000007</v>
      </c>
      <c r="R215" s="25">
        <v>6.9</v>
      </c>
      <c r="S215" s="25">
        <v>8.1999999999999993</v>
      </c>
      <c r="T215" s="25">
        <v>12.7</v>
      </c>
      <c r="U215" s="25">
        <v>7.8</v>
      </c>
      <c r="V215" s="25">
        <v>13.7</v>
      </c>
      <c r="W215" s="25">
        <v>8.1999999999999993</v>
      </c>
      <c r="X215" s="25">
        <v>18.600000000000001</v>
      </c>
      <c r="Y215" s="25">
        <v>8</v>
      </c>
    </row>
    <row r="216" spans="2:25" x14ac:dyDescent="0.25">
      <c r="B216" s="45" t="s">
        <v>270</v>
      </c>
      <c r="C216" s="25">
        <v>8.1</v>
      </c>
      <c r="D216" s="25">
        <v>11.9</v>
      </c>
      <c r="E216" s="25">
        <v>8.1</v>
      </c>
      <c r="F216" s="25">
        <v>11.4</v>
      </c>
      <c r="G216" s="25">
        <v>8.3000000000000007</v>
      </c>
      <c r="H216" s="25">
        <v>11.4</v>
      </c>
      <c r="I216" s="25">
        <v>8.5</v>
      </c>
      <c r="J216" s="25">
        <v>10.8</v>
      </c>
      <c r="K216" s="25">
        <v>8.4</v>
      </c>
      <c r="L216" s="25">
        <v>7</v>
      </c>
      <c r="M216" s="25">
        <v>8.4</v>
      </c>
      <c r="N216" s="25">
        <v>9.1999999999999993</v>
      </c>
      <c r="O216" s="25">
        <v>8.4</v>
      </c>
      <c r="P216" s="25">
        <v>38.9</v>
      </c>
      <c r="Q216" s="25">
        <v>8.8000000000000007</v>
      </c>
      <c r="R216" s="25">
        <v>7.6</v>
      </c>
      <c r="S216" s="25">
        <v>8.4</v>
      </c>
      <c r="T216" s="25">
        <v>8.1</v>
      </c>
      <c r="U216" s="25">
        <v>8.6</v>
      </c>
      <c r="V216" s="25">
        <v>9.1999999999999993</v>
      </c>
      <c r="W216" s="25">
        <v>8.4</v>
      </c>
      <c r="X216" s="25">
        <v>16.8</v>
      </c>
      <c r="Y216" s="25">
        <v>8.4</v>
      </c>
    </row>
    <row r="217" spans="2:25" x14ac:dyDescent="0.25">
      <c r="B217" s="45" t="s">
        <v>271</v>
      </c>
      <c r="C217" s="25">
        <v>8.1</v>
      </c>
      <c r="D217" s="25">
        <v>1.6</v>
      </c>
      <c r="E217" s="25">
        <v>8</v>
      </c>
      <c r="F217" s="25">
        <v>3.1</v>
      </c>
      <c r="G217" s="25">
        <v>8</v>
      </c>
      <c r="H217" s="25">
        <v>3.1</v>
      </c>
      <c r="I217" s="25">
        <v>8.4</v>
      </c>
      <c r="J217" s="25">
        <v>3.1</v>
      </c>
      <c r="K217" s="25">
        <v>8.3000000000000007</v>
      </c>
      <c r="L217" s="25">
        <v>1.6</v>
      </c>
      <c r="M217" s="25">
        <v>8</v>
      </c>
      <c r="N217" s="25">
        <v>15.6</v>
      </c>
      <c r="O217" s="25">
        <v>7.7</v>
      </c>
      <c r="P217" s="25">
        <v>35.9</v>
      </c>
      <c r="Q217" s="25">
        <v>8.5</v>
      </c>
      <c r="R217" s="25">
        <v>3.1</v>
      </c>
      <c r="S217" s="25">
        <v>8.3000000000000007</v>
      </c>
      <c r="T217" s="25">
        <v>3.1</v>
      </c>
      <c r="U217" s="25">
        <v>8.3000000000000007</v>
      </c>
      <c r="V217" s="25">
        <v>3.1</v>
      </c>
      <c r="W217" s="25">
        <v>8.1999999999999993</v>
      </c>
      <c r="X217" s="25">
        <v>3.1</v>
      </c>
      <c r="Y217" s="25">
        <v>8.1999999999999993</v>
      </c>
    </row>
    <row r="218" spans="2:25" x14ac:dyDescent="0.25">
      <c r="B218" s="45" t="s">
        <v>272</v>
      </c>
      <c r="C218" s="25">
        <v>7.9</v>
      </c>
      <c r="D218" s="25">
        <v>1.9</v>
      </c>
      <c r="E218" s="25">
        <v>7.6</v>
      </c>
      <c r="F218" s="25">
        <v>2.7</v>
      </c>
      <c r="G218" s="25">
        <v>7.9</v>
      </c>
      <c r="H218" s="25">
        <v>3.4</v>
      </c>
      <c r="I218" s="25">
        <v>8.1</v>
      </c>
      <c r="J218" s="25">
        <v>2.2999999999999998</v>
      </c>
      <c r="K218" s="25">
        <v>7.9</v>
      </c>
      <c r="L218" s="25">
        <v>3.1</v>
      </c>
      <c r="M218" s="25">
        <v>7.8</v>
      </c>
      <c r="N218" s="25">
        <v>14.5</v>
      </c>
      <c r="O218" s="25">
        <v>7.7</v>
      </c>
      <c r="P218" s="25">
        <v>22.5</v>
      </c>
      <c r="Q218" s="25">
        <v>8.5</v>
      </c>
      <c r="R218" s="25">
        <v>3.4</v>
      </c>
      <c r="S218" s="25">
        <v>7.9</v>
      </c>
      <c r="T218" s="25">
        <v>8.8000000000000007</v>
      </c>
      <c r="U218" s="25">
        <v>8.1</v>
      </c>
      <c r="V218" s="25">
        <v>10.3</v>
      </c>
      <c r="W218" s="25">
        <v>8</v>
      </c>
      <c r="X218" s="25">
        <v>22.9</v>
      </c>
      <c r="Y218" s="25">
        <v>8</v>
      </c>
    </row>
    <row r="219" spans="2:25" x14ac:dyDescent="0.25">
      <c r="B219" s="45" t="s">
        <v>273</v>
      </c>
      <c r="C219" s="25">
        <v>7.9</v>
      </c>
      <c r="D219" s="25">
        <v>2.7</v>
      </c>
      <c r="E219" s="25">
        <v>8.1</v>
      </c>
      <c r="F219" s="25">
        <v>2.7</v>
      </c>
      <c r="G219" s="25">
        <v>8.1999999999999993</v>
      </c>
      <c r="H219" s="25">
        <v>4.0999999999999996</v>
      </c>
      <c r="I219" s="25">
        <v>8.6</v>
      </c>
      <c r="J219" s="25">
        <v>4.0999999999999996</v>
      </c>
      <c r="K219" s="25">
        <v>8.3000000000000007</v>
      </c>
      <c r="L219" s="25">
        <v>2.7</v>
      </c>
      <c r="M219" s="25">
        <v>8</v>
      </c>
      <c r="N219" s="25">
        <v>23.3</v>
      </c>
      <c r="O219" s="25">
        <v>8.3000000000000007</v>
      </c>
      <c r="P219" s="25">
        <v>39.700000000000003</v>
      </c>
      <c r="Q219" s="25">
        <v>8.6999999999999993</v>
      </c>
      <c r="R219" s="25">
        <v>4.0999999999999996</v>
      </c>
      <c r="S219" s="25">
        <v>8.4</v>
      </c>
      <c r="T219" s="25">
        <v>11.6</v>
      </c>
      <c r="U219" s="25">
        <v>8.3000000000000007</v>
      </c>
      <c r="V219" s="25">
        <v>13.7</v>
      </c>
      <c r="W219" s="25">
        <v>8.6999999999999993</v>
      </c>
      <c r="X219" s="25">
        <v>7.5</v>
      </c>
      <c r="Y219" s="25">
        <v>8.3000000000000007</v>
      </c>
    </row>
    <row r="220" spans="2:25" x14ac:dyDescent="0.25">
      <c r="B220" s="45" t="s">
        <v>274</v>
      </c>
      <c r="C220" s="25">
        <v>7.7</v>
      </c>
      <c r="D220" s="25">
        <v>2.8</v>
      </c>
      <c r="E220" s="25">
        <v>7.8</v>
      </c>
      <c r="F220" s="25">
        <v>3.8</v>
      </c>
      <c r="G220" s="25">
        <v>7.8</v>
      </c>
      <c r="H220" s="25">
        <v>2.7</v>
      </c>
      <c r="I220" s="25">
        <v>8.3000000000000007</v>
      </c>
      <c r="J220" s="25">
        <v>2.8</v>
      </c>
      <c r="K220" s="25">
        <v>8</v>
      </c>
      <c r="L220" s="25">
        <v>2.8</v>
      </c>
      <c r="M220" s="25">
        <v>7.8</v>
      </c>
      <c r="N220" s="25">
        <v>21</v>
      </c>
      <c r="O220" s="25">
        <v>7.8</v>
      </c>
      <c r="P220" s="25">
        <v>29.7</v>
      </c>
      <c r="Q220" s="25">
        <v>8.1999999999999993</v>
      </c>
      <c r="R220" s="25">
        <v>3</v>
      </c>
      <c r="S220" s="25">
        <v>7.9</v>
      </c>
      <c r="T220" s="25">
        <v>9.6999999999999993</v>
      </c>
      <c r="U220" s="25">
        <v>7.8</v>
      </c>
      <c r="V220" s="25">
        <v>10.4</v>
      </c>
      <c r="W220" s="25">
        <v>8</v>
      </c>
      <c r="X220" s="25">
        <v>7.3</v>
      </c>
      <c r="Y220" s="25">
        <v>7.9</v>
      </c>
    </row>
    <row r="221" spans="2:25" x14ac:dyDescent="0.25">
      <c r="B221" s="45" t="s">
        <v>275</v>
      </c>
      <c r="C221" s="25">
        <v>7.8</v>
      </c>
      <c r="D221" s="25">
        <v>6.1</v>
      </c>
      <c r="E221" s="25">
        <v>7.8</v>
      </c>
      <c r="F221" s="25">
        <v>7.6</v>
      </c>
      <c r="G221" s="25">
        <v>7.9</v>
      </c>
      <c r="H221" s="25">
        <v>7.9</v>
      </c>
      <c r="I221" s="25">
        <v>8.1999999999999993</v>
      </c>
      <c r="J221" s="25">
        <v>6.7</v>
      </c>
      <c r="K221" s="25">
        <v>8</v>
      </c>
      <c r="L221" s="25">
        <v>8.3000000000000007</v>
      </c>
      <c r="M221" s="25">
        <v>8</v>
      </c>
      <c r="N221" s="25">
        <v>25.8</v>
      </c>
      <c r="O221" s="25">
        <v>8.3000000000000007</v>
      </c>
      <c r="P221" s="25">
        <v>51.1</v>
      </c>
      <c r="Q221" s="25">
        <v>8.3000000000000007</v>
      </c>
      <c r="R221" s="25">
        <v>8.5</v>
      </c>
      <c r="S221" s="25">
        <v>8.1</v>
      </c>
      <c r="T221" s="25">
        <v>19.600000000000001</v>
      </c>
      <c r="U221" s="25">
        <v>8.1</v>
      </c>
      <c r="V221" s="25">
        <v>19.899999999999999</v>
      </c>
      <c r="W221" s="25">
        <v>8.1999999999999993</v>
      </c>
      <c r="X221" s="25">
        <v>13.6</v>
      </c>
      <c r="Y221" s="25">
        <v>8.1</v>
      </c>
    </row>
    <row r="222" spans="2:25" x14ac:dyDescent="0.25">
      <c r="B222" s="45" t="s">
        <v>276</v>
      </c>
      <c r="C222" s="25">
        <v>8.4</v>
      </c>
      <c r="D222" s="25">
        <v>18.2</v>
      </c>
      <c r="E222" s="25">
        <v>8.8000000000000007</v>
      </c>
      <c r="F222" s="25">
        <v>18.2</v>
      </c>
      <c r="G222" s="25">
        <v>8.6999999999999993</v>
      </c>
      <c r="H222" s="25">
        <v>13.6</v>
      </c>
      <c r="I222" s="25">
        <v>9.1</v>
      </c>
      <c r="J222" s="25">
        <v>13.6</v>
      </c>
      <c r="K222" s="25">
        <v>8.5</v>
      </c>
      <c r="L222" s="25">
        <v>13.6</v>
      </c>
      <c r="M222" s="25">
        <v>8.6</v>
      </c>
      <c r="N222" s="25">
        <v>22.7</v>
      </c>
      <c r="O222" s="25">
        <v>9.3000000000000007</v>
      </c>
      <c r="P222" s="25">
        <v>27.3</v>
      </c>
      <c r="Q222" s="25">
        <v>7.4</v>
      </c>
      <c r="R222" s="25">
        <v>9.1</v>
      </c>
      <c r="S222" s="25">
        <v>7.8</v>
      </c>
      <c r="T222" s="25">
        <v>9.1</v>
      </c>
      <c r="U222" s="25">
        <v>7.8</v>
      </c>
      <c r="V222" s="25">
        <v>9.1</v>
      </c>
      <c r="W222" s="25">
        <v>8.6</v>
      </c>
      <c r="X222" s="25">
        <v>27.3</v>
      </c>
      <c r="Y222" s="25">
        <v>8.5</v>
      </c>
    </row>
    <row r="223" spans="2:25" x14ac:dyDescent="0.25">
      <c r="B223" s="45" t="s">
        <v>277</v>
      </c>
      <c r="C223" s="25">
        <v>7.9</v>
      </c>
      <c r="D223" s="25">
        <v>5.6</v>
      </c>
      <c r="E223" s="25">
        <v>8</v>
      </c>
      <c r="F223" s="25">
        <v>1.1000000000000001</v>
      </c>
      <c r="G223" s="25">
        <v>8.1999999999999993</v>
      </c>
      <c r="H223" s="25">
        <v>2.2000000000000002</v>
      </c>
      <c r="I223" s="25">
        <v>8.3000000000000007</v>
      </c>
      <c r="J223" s="25">
        <v>2.2000000000000002</v>
      </c>
      <c r="K223" s="25">
        <v>8.1999999999999993</v>
      </c>
      <c r="L223" s="25">
        <v>5.6</v>
      </c>
      <c r="M223" s="25">
        <v>8</v>
      </c>
      <c r="N223" s="25">
        <v>26.7</v>
      </c>
      <c r="O223" s="25">
        <v>7.9</v>
      </c>
      <c r="P223" s="25">
        <v>42.2</v>
      </c>
      <c r="Q223" s="25">
        <v>8.6</v>
      </c>
      <c r="R223" s="25">
        <v>4.4000000000000004</v>
      </c>
      <c r="S223" s="25">
        <v>8.1999999999999993</v>
      </c>
      <c r="T223" s="25">
        <v>6.7</v>
      </c>
      <c r="U223" s="25">
        <v>8.1999999999999993</v>
      </c>
      <c r="V223" s="25">
        <v>6.7</v>
      </c>
      <c r="W223" s="25">
        <v>8.3000000000000007</v>
      </c>
      <c r="X223" s="25">
        <v>15.6</v>
      </c>
      <c r="Y223" s="25">
        <v>8.1999999999999993</v>
      </c>
    </row>
    <row r="224" spans="2:25" x14ac:dyDescent="0.25">
      <c r="B224" s="45" t="s">
        <v>278</v>
      </c>
      <c r="C224" s="25">
        <v>8</v>
      </c>
      <c r="D224" s="25">
        <v>4.5999999999999996</v>
      </c>
      <c r="E224" s="25">
        <v>8</v>
      </c>
      <c r="F224" s="25">
        <v>4.0999999999999996</v>
      </c>
      <c r="G224" s="25">
        <v>8.1</v>
      </c>
      <c r="H224" s="25">
        <v>4.5999999999999996</v>
      </c>
      <c r="I224" s="25">
        <v>8.1999999999999993</v>
      </c>
      <c r="J224" s="25">
        <v>3.9</v>
      </c>
      <c r="K224" s="25">
        <v>8.1</v>
      </c>
      <c r="L224" s="25">
        <v>4.4000000000000004</v>
      </c>
      <c r="M224" s="25">
        <v>8</v>
      </c>
      <c r="N224" s="25">
        <v>22.5</v>
      </c>
      <c r="O224" s="25">
        <v>8</v>
      </c>
      <c r="P224" s="25">
        <v>32</v>
      </c>
      <c r="Q224" s="25">
        <v>8.3000000000000007</v>
      </c>
      <c r="R224" s="25">
        <v>4.5999999999999996</v>
      </c>
      <c r="S224" s="25">
        <v>8</v>
      </c>
      <c r="T224" s="25">
        <v>9</v>
      </c>
      <c r="U224" s="25">
        <v>8</v>
      </c>
      <c r="V224" s="25">
        <v>8</v>
      </c>
      <c r="W224" s="25">
        <v>8.3000000000000007</v>
      </c>
      <c r="X224" s="25">
        <v>6.4</v>
      </c>
      <c r="Y224" s="25">
        <v>8.1</v>
      </c>
    </row>
    <row r="225" spans="2:25" x14ac:dyDescent="0.25">
      <c r="B225" s="45" t="s">
        <v>279</v>
      </c>
      <c r="C225" s="25">
        <v>8.1999999999999993</v>
      </c>
      <c r="D225" s="25">
        <v>4</v>
      </c>
      <c r="E225" s="25">
        <v>8</v>
      </c>
      <c r="F225" s="25">
        <v>5.4</v>
      </c>
      <c r="G225" s="25">
        <v>8.1</v>
      </c>
      <c r="H225" s="25">
        <v>6.7</v>
      </c>
      <c r="I225" s="25">
        <v>8.4</v>
      </c>
      <c r="J225" s="25">
        <v>5.4</v>
      </c>
      <c r="K225" s="25">
        <v>8.1999999999999993</v>
      </c>
      <c r="L225" s="25">
        <v>9.4</v>
      </c>
      <c r="M225" s="25">
        <v>8</v>
      </c>
      <c r="N225" s="25">
        <v>22.1</v>
      </c>
      <c r="O225" s="25">
        <v>8</v>
      </c>
      <c r="P225" s="25">
        <v>52.3</v>
      </c>
      <c r="Q225" s="25">
        <v>8.5</v>
      </c>
      <c r="R225" s="25">
        <v>4</v>
      </c>
      <c r="S225" s="25">
        <v>8</v>
      </c>
      <c r="T225" s="25">
        <v>14.8</v>
      </c>
      <c r="U225" s="25">
        <v>8.1999999999999993</v>
      </c>
      <c r="V225" s="25">
        <v>17.399999999999999</v>
      </c>
      <c r="W225" s="25">
        <v>8.3000000000000007</v>
      </c>
      <c r="X225" s="25">
        <v>26.2</v>
      </c>
      <c r="Y225" s="25">
        <v>8.1999999999999993</v>
      </c>
    </row>
    <row r="226" spans="2:25" x14ac:dyDescent="0.25">
      <c r="B226" s="45" t="s">
        <v>280</v>
      </c>
      <c r="C226" s="25">
        <v>8</v>
      </c>
      <c r="D226" s="25">
        <v>5.8</v>
      </c>
      <c r="E226" s="25">
        <v>8</v>
      </c>
      <c r="F226" s="25">
        <v>6.1</v>
      </c>
      <c r="G226" s="25">
        <v>8.1</v>
      </c>
      <c r="H226" s="25">
        <v>6.2</v>
      </c>
      <c r="I226" s="25">
        <v>8.4</v>
      </c>
      <c r="J226" s="25">
        <v>5.9</v>
      </c>
      <c r="K226" s="25">
        <v>8.1</v>
      </c>
      <c r="L226" s="25">
        <v>8.1999999999999993</v>
      </c>
      <c r="M226" s="25">
        <v>8.1999999999999993</v>
      </c>
      <c r="N226" s="25">
        <v>35.9</v>
      </c>
      <c r="O226" s="25">
        <v>8.3000000000000007</v>
      </c>
      <c r="P226" s="25">
        <v>51.8</v>
      </c>
      <c r="Q226" s="25">
        <v>8.1</v>
      </c>
      <c r="R226" s="25">
        <v>8.6</v>
      </c>
      <c r="S226" s="25">
        <v>8.1</v>
      </c>
      <c r="T226" s="25">
        <v>16.899999999999999</v>
      </c>
      <c r="U226" s="25">
        <v>8.1999999999999993</v>
      </c>
      <c r="V226" s="25">
        <v>15.1</v>
      </c>
      <c r="W226" s="25">
        <v>8.1999999999999993</v>
      </c>
      <c r="X226" s="25">
        <v>13.3</v>
      </c>
      <c r="Y226" s="25">
        <v>8.1</v>
      </c>
    </row>
    <row r="227" spans="2:25" x14ac:dyDescent="0.25">
      <c r="B227" s="45" t="s">
        <v>281</v>
      </c>
      <c r="C227" s="25">
        <v>8.4</v>
      </c>
      <c r="D227" s="25">
        <v>5.0999999999999996</v>
      </c>
      <c r="E227" s="25">
        <v>8.3000000000000007</v>
      </c>
      <c r="F227" s="25">
        <v>5.4</v>
      </c>
      <c r="G227" s="25">
        <v>8.3000000000000007</v>
      </c>
      <c r="H227" s="25">
        <v>5.4</v>
      </c>
      <c r="I227" s="25">
        <v>8.6</v>
      </c>
      <c r="J227" s="25">
        <v>3.6</v>
      </c>
      <c r="K227" s="25">
        <v>8.3000000000000007</v>
      </c>
      <c r="L227" s="25">
        <v>3.9</v>
      </c>
      <c r="M227" s="25">
        <v>8.1999999999999993</v>
      </c>
      <c r="N227" s="25">
        <v>28.1</v>
      </c>
      <c r="O227" s="25">
        <v>8.1999999999999993</v>
      </c>
      <c r="P227" s="25">
        <v>49.5</v>
      </c>
      <c r="Q227" s="25">
        <v>8.5</v>
      </c>
      <c r="R227" s="25">
        <v>4.2</v>
      </c>
      <c r="S227" s="25">
        <v>8.1999999999999993</v>
      </c>
      <c r="T227" s="25">
        <v>6.9</v>
      </c>
      <c r="U227" s="25">
        <v>8.4</v>
      </c>
      <c r="V227" s="25">
        <v>7.3</v>
      </c>
      <c r="W227" s="25">
        <v>8.4</v>
      </c>
      <c r="X227" s="25">
        <v>26</v>
      </c>
      <c r="Y227" s="25">
        <v>8.3000000000000007</v>
      </c>
    </row>
    <row r="228" spans="2:25" x14ac:dyDescent="0.25">
      <c r="B228" s="45" t="s">
        <v>282</v>
      </c>
      <c r="C228" s="25">
        <v>8</v>
      </c>
      <c r="D228" s="25">
        <v>6.9</v>
      </c>
      <c r="E228" s="25">
        <v>7.8</v>
      </c>
      <c r="F228" s="25">
        <v>6.9</v>
      </c>
      <c r="G228" s="25">
        <v>7.9</v>
      </c>
      <c r="H228" s="25">
        <v>6.9</v>
      </c>
      <c r="I228" s="25">
        <v>8.4</v>
      </c>
      <c r="J228" s="25">
        <v>6.9</v>
      </c>
      <c r="K228" s="25">
        <v>8.1</v>
      </c>
      <c r="L228" s="25">
        <v>6.9</v>
      </c>
      <c r="M228" s="25">
        <v>8</v>
      </c>
      <c r="N228" s="25">
        <v>29.3</v>
      </c>
      <c r="O228" s="25">
        <v>8.6</v>
      </c>
      <c r="P228" s="25">
        <v>37.9</v>
      </c>
      <c r="Q228" s="25">
        <v>8</v>
      </c>
      <c r="R228" s="25">
        <v>6.9</v>
      </c>
      <c r="S228" s="25">
        <v>8.1</v>
      </c>
      <c r="T228" s="25">
        <v>12.1</v>
      </c>
      <c r="U228" s="25">
        <v>8</v>
      </c>
      <c r="V228" s="25">
        <v>12.1</v>
      </c>
      <c r="W228" s="25">
        <v>7.8</v>
      </c>
      <c r="X228" s="25">
        <v>46.6</v>
      </c>
      <c r="Y228" s="25">
        <v>8.1</v>
      </c>
    </row>
    <row r="229" spans="2:25" x14ac:dyDescent="0.25">
      <c r="B229" s="45" t="s">
        <v>283</v>
      </c>
      <c r="C229" s="25">
        <v>8.1999999999999993</v>
      </c>
      <c r="D229" s="25">
        <v>6.3</v>
      </c>
      <c r="E229" s="25">
        <v>8</v>
      </c>
      <c r="F229" s="25">
        <v>6.7</v>
      </c>
      <c r="G229" s="25">
        <v>7.9</v>
      </c>
      <c r="H229" s="25">
        <v>6.4</v>
      </c>
      <c r="I229" s="25">
        <v>8.4</v>
      </c>
      <c r="J229" s="25">
        <v>6.4</v>
      </c>
      <c r="K229" s="25">
        <v>8.1999999999999993</v>
      </c>
      <c r="L229" s="25">
        <v>7.5</v>
      </c>
      <c r="M229" s="25">
        <v>8.1999999999999993</v>
      </c>
      <c r="N229" s="25">
        <v>21.3</v>
      </c>
      <c r="O229" s="25">
        <v>8.1999999999999993</v>
      </c>
      <c r="P229" s="25">
        <v>48</v>
      </c>
      <c r="Q229" s="25">
        <v>8.1999999999999993</v>
      </c>
      <c r="R229" s="25">
        <v>7.5</v>
      </c>
      <c r="S229" s="25">
        <v>8</v>
      </c>
      <c r="T229" s="25">
        <v>14.3</v>
      </c>
      <c r="U229" s="25">
        <v>7.9</v>
      </c>
      <c r="V229" s="25">
        <v>15.7</v>
      </c>
      <c r="W229" s="25">
        <v>8.3000000000000007</v>
      </c>
      <c r="X229" s="25">
        <v>28.9</v>
      </c>
      <c r="Y229" s="25">
        <v>8.1</v>
      </c>
    </row>
    <row r="230" spans="2:25" x14ac:dyDescent="0.25">
      <c r="B230" s="45" t="s">
        <v>284</v>
      </c>
      <c r="C230" s="25">
        <v>8.4</v>
      </c>
      <c r="D230" s="25">
        <v>0</v>
      </c>
      <c r="E230" s="25">
        <v>8.5</v>
      </c>
      <c r="F230" s="25">
        <v>4.4000000000000004</v>
      </c>
      <c r="G230" s="25">
        <v>8.6</v>
      </c>
      <c r="H230" s="25">
        <v>4.4000000000000004</v>
      </c>
      <c r="I230" s="25">
        <v>9</v>
      </c>
      <c r="J230" s="25">
        <v>4.4000000000000004</v>
      </c>
      <c r="K230" s="25">
        <v>8.5</v>
      </c>
      <c r="L230" s="25">
        <v>8.8000000000000007</v>
      </c>
      <c r="M230" s="25">
        <v>8.6</v>
      </c>
      <c r="N230" s="25">
        <v>26.5</v>
      </c>
      <c r="O230" s="25">
        <v>8.9</v>
      </c>
      <c r="P230" s="25">
        <v>50</v>
      </c>
      <c r="Q230" s="25">
        <v>8.4</v>
      </c>
      <c r="R230" s="25">
        <v>4.4000000000000004</v>
      </c>
      <c r="S230" s="25">
        <v>8.5</v>
      </c>
      <c r="T230" s="25">
        <v>16.2</v>
      </c>
      <c r="U230" s="25">
        <v>8.6999999999999993</v>
      </c>
      <c r="V230" s="25">
        <v>19.100000000000001</v>
      </c>
      <c r="W230" s="25">
        <v>8.8000000000000007</v>
      </c>
      <c r="X230" s="25">
        <v>7.4</v>
      </c>
      <c r="Y230" s="25">
        <v>8.6</v>
      </c>
    </row>
    <row r="231" spans="2:25" x14ac:dyDescent="0.25">
      <c r="B231" s="45" t="s">
        <v>285</v>
      </c>
      <c r="C231" s="25">
        <v>7.9</v>
      </c>
      <c r="D231" s="25">
        <v>8.3000000000000007</v>
      </c>
      <c r="E231" s="25">
        <v>8</v>
      </c>
      <c r="F231" s="25">
        <v>10.5</v>
      </c>
      <c r="G231" s="25">
        <v>8.1999999999999993</v>
      </c>
      <c r="H231" s="25">
        <v>11.3</v>
      </c>
      <c r="I231" s="25">
        <v>8.5</v>
      </c>
      <c r="J231" s="25">
        <v>8.3000000000000007</v>
      </c>
      <c r="K231" s="25">
        <v>8</v>
      </c>
      <c r="L231" s="25">
        <v>9.3000000000000007</v>
      </c>
      <c r="M231" s="25">
        <v>7.9</v>
      </c>
      <c r="N231" s="25">
        <v>56.3</v>
      </c>
      <c r="O231" s="25">
        <v>8.4</v>
      </c>
      <c r="P231" s="25">
        <v>60.6</v>
      </c>
      <c r="Q231" s="25">
        <v>8.1999999999999993</v>
      </c>
      <c r="R231" s="25">
        <v>9.1</v>
      </c>
      <c r="S231" s="25">
        <v>8</v>
      </c>
      <c r="T231" s="25">
        <v>24.9</v>
      </c>
      <c r="U231" s="25">
        <v>8.3000000000000007</v>
      </c>
      <c r="V231" s="25">
        <v>24.7</v>
      </c>
      <c r="W231" s="25">
        <v>8.1999999999999993</v>
      </c>
      <c r="X231" s="25">
        <v>25.6</v>
      </c>
      <c r="Y231" s="25">
        <v>8.1</v>
      </c>
    </row>
    <row r="232" spans="2:25" x14ac:dyDescent="0.25">
      <c r="B232" s="45" t="s">
        <v>286</v>
      </c>
      <c r="C232" s="25">
        <v>8.1</v>
      </c>
      <c r="D232" s="25">
        <v>7.5</v>
      </c>
      <c r="E232" s="25">
        <v>8.1</v>
      </c>
      <c r="F232" s="25">
        <v>7</v>
      </c>
      <c r="G232" s="25">
        <v>8.3000000000000007</v>
      </c>
      <c r="H232" s="25">
        <v>7.9</v>
      </c>
      <c r="I232" s="25">
        <v>8.4</v>
      </c>
      <c r="J232" s="25">
        <v>6.5</v>
      </c>
      <c r="K232" s="25">
        <v>8.3000000000000007</v>
      </c>
      <c r="L232" s="25">
        <v>4.2</v>
      </c>
      <c r="M232" s="25">
        <v>8</v>
      </c>
      <c r="N232" s="25">
        <v>49.1</v>
      </c>
      <c r="O232" s="25">
        <v>8.1999999999999993</v>
      </c>
      <c r="P232" s="25">
        <v>61.7</v>
      </c>
      <c r="Q232" s="25">
        <v>8.4</v>
      </c>
      <c r="R232" s="25">
        <v>5.0999999999999996</v>
      </c>
      <c r="S232" s="25">
        <v>8.1</v>
      </c>
      <c r="T232" s="25">
        <v>25.2</v>
      </c>
      <c r="U232" s="25">
        <v>8.5</v>
      </c>
      <c r="V232" s="25">
        <v>21</v>
      </c>
      <c r="W232" s="25">
        <v>8.3000000000000007</v>
      </c>
      <c r="X232" s="25">
        <v>19.2</v>
      </c>
      <c r="Y232" s="25">
        <v>8.3000000000000007</v>
      </c>
    </row>
    <row r="233" spans="2:25" x14ac:dyDescent="0.25">
      <c r="B233" s="45" t="s">
        <v>287</v>
      </c>
      <c r="C233" s="25">
        <v>7.9</v>
      </c>
      <c r="D233" s="25">
        <v>5.2</v>
      </c>
      <c r="E233" s="25">
        <v>8</v>
      </c>
      <c r="F233" s="25">
        <v>7.6</v>
      </c>
      <c r="G233" s="25">
        <v>8</v>
      </c>
      <c r="H233" s="25">
        <v>4</v>
      </c>
      <c r="I233" s="25">
        <v>8.6</v>
      </c>
      <c r="J233" s="25">
        <v>4.3</v>
      </c>
      <c r="K233" s="25">
        <v>8.1</v>
      </c>
      <c r="L233" s="25">
        <v>2.4</v>
      </c>
      <c r="M233" s="25">
        <v>7.9</v>
      </c>
      <c r="N233" s="25">
        <v>54.6</v>
      </c>
      <c r="O233" s="25">
        <v>8.1</v>
      </c>
      <c r="P233" s="25">
        <v>56.3</v>
      </c>
      <c r="Q233" s="25">
        <v>8.3000000000000007</v>
      </c>
      <c r="R233" s="25">
        <v>4.7</v>
      </c>
      <c r="S233" s="25">
        <v>7.7</v>
      </c>
      <c r="T233" s="25">
        <v>19.899999999999999</v>
      </c>
      <c r="U233" s="25">
        <v>8.1</v>
      </c>
      <c r="V233" s="25">
        <v>19.600000000000001</v>
      </c>
      <c r="W233" s="25">
        <v>8.1999999999999993</v>
      </c>
      <c r="X233" s="25">
        <v>12.8</v>
      </c>
      <c r="Y233" s="25">
        <v>8.1</v>
      </c>
    </row>
    <row r="234" spans="2:25" x14ac:dyDescent="0.25">
      <c r="B234" s="45" t="s">
        <v>288</v>
      </c>
      <c r="C234" s="25">
        <v>8.3000000000000007</v>
      </c>
      <c r="D234" s="25">
        <v>3.2</v>
      </c>
      <c r="E234" s="25">
        <v>8.1999999999999993</v>
      </c>
      <c r="F234" s="25">
        <v>3.9</v>
      </c>
      <c r="G234" s="25">
        <v>8.3000000000000007</v>
      </c>
      <c r="H234" s="25">
        <v>3.6</v>
      </c>
      <c r="I234" s="25">
        <v>8.6999999999999993</v>
      </c>
      <c r="J234" s="25">
        <v>2.1</v>
      </c>
      <c r="K234" s="25">
        <v>8.4</v>
      </c>
      <c r="L234" s="25">
        <v>0</v>
      </c>
      <c r="M234" s="25">
        <v>7.9</v>
      </c>
      <c r="N234" s="25">
        <v>43.8</v>
      </c>
      <c r="O234" s="25">
        <v>8.4</v>
      </c>
      <c r="P234" s="25">
        <v>45.2</v>
      </c>
      <c r="Q234" s="25">
        <v>8.6</v>
      </c>
      <c r="R234" s="25">
        <v>3.9</v>
      </c>
      <c r="S234" s="25">
        <v>8.1</v>
      </c>
      <c r="T234" s="25">
        <v>13.5</v>
      </c>
      <c r="U234" s="25">
        <v>8.4</v>
      </c>
      <c r="V234" s="25">
        <v>9.6</v>
      </c>
      <c r="W234" s="25">
        <v>8.5</v>
      </c>
      <c r="X234" s="25">
        <v>10.3</v>
      </c>
      <c r="Y234" s="25">
        <v>8.3000000000000007</v>
      </c>
    </row>
    <row r="235" spans="2:25" x14ac:dyDescent="0.25">
      <c r="B235" s="45" t="s">
        <v>289</v>
      </c>
      <c r="C235" s="25">
        <v>8.4</v>
      </c>
      <c r="D235" s="25">
        <v>4.2</v>
      </c>
      <c r="E235" s="25">
        <v>8.1999999999999993</v>
      </c>
      <c r="F235" s="25">
        <v>4.2</v>
      </c>
      <c r="G235" s="25">
        <v>8.4</v>
      </c>
      <c r="H235" s="25">
        <v>4.2</v>
      </c>
      <c r="I235" s="25">
        <v>9.1999999999999993</v>
      </c>
      <c r="J235" s="25">
        <v>4.2</v>
      </c>
      <c r="K235" s="25">
        <v>8.5</v>
      </c>
      <c r="L235" s="25">
        <v>8.3000000000000007</v>
      </c>
      <c r="M235" s="25">
        <v>8.1999999999999993</v>
      </c>
      <c r="N235" s="25">
        <v>65.3</v>
      </c>
      <c r="O235" s="25">
        <v>8.9</v>
      </c>
      <c r="P235" s="25">
        <v>62.5</v>
      </c>
      <c r="Q235" s="25">
        <v>8.4</v>
      </c>
      <c r="R235" s="25">
        <v>1.4</v>
      </c>
      <c r="S235" s="25">
        <v>7.5</v>
      </c>
      <c r="T235" s="25">
        <v>15.3</v>
      </c>
      <c r="U235" s="25">
        <v>8.3000000000000007</v>
      </c>
      <c r="V235" s="25">
        <v>11.1</v>
      </c>
      <c r="W235" s="25">
        <v>8.4</v>
      </c>
      <c r="X235" s="25">
        <v>16.7</v>
      </c>
      <c r="Y235" s="25">
        <v>8.4</v>
      </c>
    </row>
    <row r="236" spans="2:25" x14ac:dyDescent="0.25">
      <c r="B236" s="45" t="s">
        <v>290</v>
      </c>
      <c r="C236" s="25">
        <v>7.9</v>
      </c>
      <c r="D236" s="25">
        <v>8.6</v>
      </c>
      <c r="E236" s="25">
        <v>7.9</v>
      </c>
      <c r="F236" s="25">
        <v>8.9</v>
      </c>
      <c r="G236" s="25">
        <v>8.1</v>
      </c>
      <c r="H236" s="25">
        <v>9.3000000000000007</v>
      </c>
      <c r="I236" s="25">
        <v>8.6</v>
      </c>
      <c r="J236" s="25">
        <v>7.7</v>
      </c>
      <c r="K236" s="25">
        <v>8.1999999999999993</v>
      </c>
      <c r="L236" s="25">
        <v>6.8</v>
      </c>
      <c r="M236" s="25">
        <v>8</v>
      </c>
      <c r="N236" s="25">
        <v>51.4</v>
      </c>
      <c r="O236" s="25">
        <v>8</v>
      </c>
      <c r="P236" s="25">
        <v>56.4</v>
      </c>
      <c r="Q236" s="25">
        <v>8.3000000000000007</v>
      </c>
      <c r="R236" s="25">
        <v>8.1999999999999993</v>
      </c>
      <c r="S236" s="25">
        <v>7.9</v>
      </c>
      <c r="T236" s="25">
        <v>20.8</v>
      </c>
      <c r="U236" s="25">
        <v>8.1999999999999993</v>
      </c>
      <c r="V236" s="25">
        <v>20.3</v>
      </c>
      <c r="W236" s="25">
        <v>8.3000000000000007</v>
      </c>
      <c r="X236" s="25">
        <v>23.4</v>
      </c>
      <c r="Y236" s="25">
        <v>8.1</v>
      </c>
    </row>
    <row r="237" spans="2:25" x14ac:dyDescent="0.25">
      <c r="B237" s="45" t="s">
        <v>291</v>
      </c>
      <c r="C237" s="25">
        <v>8.1999999999999993</v>
      </c>
      <c r="D237" s="25">
        <v>3.9</v>
      </c>
      <c r="E237" s="25">
        <v>8.1</v>
      </c>
      <c r="F237" s="25">
        <v>5.2</v>
      </c>
      <c r="G237" s="25">
        <v>8.1999999999999993</v>
      </c>
      <c r="H237" s="25">
        <v>6.1</v>
      </c>
      <c r="I237" s="25">
        <v>8.1999999999999993</v>
      </c>
      <c r="J237" s="25">
        <v>3.5</v>
      </c>
      <c r="K237" s="25">
        <v>8.1999999999999993</v>
      </c>
      <c r="L237" s="25">
        <v>3.9</v>
      </c>
      <c r="M237" s="25">
        <v>8.4</v>
      </c>
      <c r="N237" s="25">
        <v>12.6</v>
      </c>
      <c r="O237" s="25">
        <v>8.1999999999999993</v>
      </c>
      <c r="P237" s="25">
        <v>37.200000000000003</v>
      </c>
      <c r="Q237" s="25">
        <v>8.5</v>
      </c>
      <c r="R237" s="25">
        <v>3.5</v>
      </c>
      <c r="S237" s="25">
        <v>8.3000000000000007</v>
      </c>
      <c r="T237" s="25">
        <v>6.9</v>
      </c>
      <c r="U237" s="25">
        <v>8.5</v>
      </c>
      <c r="V237" s="25">
        <v>6.9</v>
      </c>
      <c r="W237" s="25">
        <v>8.5</v>
      </c>
      <c r="X237" s="25">
        <v>21.6</v>
      </c>
      <c r="Y237" s="25">
        <v>8.3000000000000007</v>
      </c>
    </row>
    <row r="238" spans="2:25" x14ac:dyDescent="0.25">
      <c r="B238" s="45" t="s">
        <v>292</v>
      </c>
      <c r="C238" s="25">
        <v>7.6</v>
      </c>
      <c r="D238" s="25">
        <v>1.4</v>
      </c>
      <c r="E238" s="25">
        <v>7.9</v>
      </c>
      <c r="F238" s="25">
        <v>2.8</v>
      </c>
      <c r="G238" s="25">
        <v>7.6</v>
      </c>
      <c r="H238" s="25">
        <v>0</v>
      </c>
      <c r="I238" s="25">
        <v>7.8</v>
      </c>
      <c r="J238" s="25">
        <v>0</v>
      </c>
      <c r="K238" s="25">
        <v>8</v>
      </c>
      <c r="L238" s="25">
        <v>0</v>
      </c>
      <c r="M238" s="25">
        <v>7.8</v>
      </c>
      <c r="N238" s="25">
        <v>26.4</v>
      </c>
      <c r="O238" s="25">
        <v>8.1</v>
      </c>
      <c r="P238" s="25">
        <v>25</v>
      </c>
      <c r="Q238" s="25">
        <v>8.3000000000000007</v>
      </c>
      <c r="R238" s="25">
        <v>2.8</v>
      </c>
      <c r="S238" s="25">
        <v>7.8</v>
      </c>
      <c r="T238" s="25">
        <v>2.8</v>
      </c>
      <c r="U238" s="25">
        <v>7.9</v>
      </c>
      <c r="V238" s="25">
        <v>5.6</v>
      </c>
      <c r="W238" s="25">
        <v>7.9</v>
      </c>
      <c r="X238" s="25">
        <v>19.399999999999999</v>
      </c>
      <c r="Y238" s="25">
        <v>7.9</v>
      </c>
    </row>
    <row r="239" spans="2:25" x14ac:dyDescent="0.25">
      <c r="B239" s="45" t="s">
        <v>293</v>
      </c>
      <c r="C239" s="25">
        <v>8.4</v>
      </c>
      <c r="D239" s="25">
        <v>1.1000000000000001</v>
      </c>
      <c r="E239" s="25">
        <v>8.3000000000000007</v>
      </c>
      <c r="F239" s="25">
        <v>1.1000000000000001</v>
      </c>
      <c r="G239" s="25">
        <v>8.6</v>
      </c>
      <c r="H239" s="25">
        <v>4.4000000000000004</v>
      </c>
      <c r="I239" s="25">
        <v>8.9</v>
      </c>
      <c r="J239" s="25">
        <v>1.1000000000000001</v>
      </c>
      <c r="K239" s="25">
        <v>8.5</v>
      </c>
      <c r="L239" s="25">
        <v>3.3</v>
      </c>
      <c r="M239" s="25">
        <v>8.3000000000000007</v>
      </c>
      <c r="N239" s="25">
        <v>47.8</v>
      </c>
      <c r="O239" s="25">
        <v>8.9</v>
      </c>
      <c r="P239" s="25">
        <v>45.6</v>
      </c>
      <c r="Q239" s="25">
        <v>8.9</v>
      </c>
      <c r="R239" s="25">
        <v>5.6</v>
      </c>
      <c r="S239" s="25">
        <v>8.5</v>
      </c>
      <c r="T239" s="25">
        <v>17.8</v>
      </c>
      <c r="U239" s="25">
        <v>8.4</v>
      </c>
      <c r="V239" s="25">
        <v>18.899999999999999</v>
      </c>
      <c r="W239" s="25">
        <v>8.6</v>
      </c>
      <c r="X239" s="25">
        <v>31.1</v>
      </c>
      <c r="Y239" s="25">
        <v>8.6</v>
      </c>
    </row>
    <row r="240" spans="2:25" customFormat="1" x14ac:dyDescent="0.25">
      <c r="B240" s="52" t="s">
        <v>294</v>
      </c>
      <c r="C240" s="60">
        <v>8.1999999999999993</v>
      </c>
      <c r="D240" s="60">
        <v>3.8</v>
      </c>
      <c r="E240" s="60">
        <v>8.1999999999999993</v>
      </c>
      <c r="F240" s="60">
        <v>3.4</v>
      </c>
      <c r="G240" s="60">
        <v>8.3000000000000007</v>
      </c>
      <c r="H240" s="60">
        <v>4.0999999999999996</v>
      </c>
      <c r="I240" s="60">
        <v>8.5</v>
      </c>
      <c r="J240" s="60">
        <v>3.4</v>
      </c>
      <c r="K240" s="60">
        <v>8.3000000000000007</v>
      </c>
      <c r="L240" s="60">
        <v>5</v>
      </c>
      <c r="M240" s="60">
        <v>8.1</v>
      </c>
      <c r="N240" s="60">
        <v>38.299999999999997</v>
      </c>
      <c r="O240" s="60">
        <v>8.1999999999999993</v>
      </c>
      <c r="P240" s="60">
        <v>45.8</v>
      </c>
      <c r="Q240" s="60">
        <v>8.6999999999999993</v>
      </c>
      <c r="R240" s="60">
        <v>3.1</v>
      </c>
      <c r="S240" s="60">
        <v>8.4</v>
      </c>
      <c r="T240" s="60">
        <v>10.1</v>
      </c>
      <c r="U240" s="60">
        <v>8.5</v>
      </c>
      <c r="V240" s="60">
        <v>10.5</v>
      </c>
      <c r="W240" s="60">
        <v>8.3000000000000007</v>
      </c>
      <c r="X240" s="60">
        <v>28.6</v>
      </c>
      <c r="Y240" s="60">
        <v>8.3000000000000007</v>
      </c>
    </row>
    <row r="241" spans="2:25" x14ac:dyDescent="0.25">
      <c r="B241" s="45" t="s">
        <v>295</v>
      </c>
      <c r="C241" s="25">
        <v>8.3000000000000007</v>
      </c>
      <c r="D241" s="25">
        <v>5.8</v>
      </c>
      <c r="E241" s="25">
        <v>8.1</v>
      </c>
      <c r="F241" s="25">
        <v>5.4</v>
      </c>
      <c r="G241" s="25">
        <v>8.1999999999999993</v>
      </c>
      <c r="H241" s="25">
        <v>4.8</v>
      </c>
      <c r="I241" s="25">
        <v>8.4</v>
      </c>
      <c r="J241" s="25">
        <v>4.9000000000000004</v>
      </c>
      <c r="K241" s="25">
        <v>8.4</v>
      </c>
      <c r="L241" s="25">
        <v>4.2</v>
      </c>
      <c r="M241" s="25">
        <v>8.5</v>
      </c>
      <c r="N241" s="25">
        <v>12.5</v>
      </c>
      <c r="O241" s="25">
        <v>8.3000000000000007</v>
      </c>
      <c r="P241" s="25">
        <v>34.5</v>
      </c>
      <c r="Q241" s="25">
        <v>8.6</v>
      </c>
      <c r="R241" s="25">
        <v>4.4000000000000004</v>
      </c>
      <c r="S241" s="25">
        <v>8.4</v>
      </c>
      <c r="T241" s="25">
        <v>8.9</v>
      </c>
      <c r="U241" s="25">
        <v>8.5</v>
      </c>
      <c r="V241" s="25">
        <v>9.4</v>
      </c>
      <c r="W241" s="25">
        <v>8.5</v>
      </c>
      <c r="X241" s="25">
        <v>28.1</v>
      </c>
      <c r="Y241" s="25">
        <v>8.4</v>
      </c>
    </row>
    <row r="242" spans="2:25" x14ac:dyDescent="0.25">
      <c r="B242" s="45" t="s">
        <v>296</v>
      </c>
      <c r="C242" s="25">
        <v>7.9</v>
      </c>
      <c r="D242" s="25">
        <v>7.8</v>
      </c>
      <c r="E242" s="25">
        <v>7.8</v>
      </c>
      <c r="F242" s="25">
        <v>7.2</v>
      </c>
      <c r="G242" s="25">
        <v>7.9</v>
      </c>
      <c r="H242" s="25">
        <v>7</v>
      </c>
      <c r="I242" s="25">
        <v>8.1</v>
      </c>
      <c r="J242" s="25">
        <v>6.7</v>
      </c>
      <c r="K242" s="25">
        <v>8</v>
      </c>
      <c r="L242" s="25">
        <v>5.3</v>
      </c>
      <c r="M242" s="25">
        <v>8.1</v>
      </c>
      <c r="N242" s="25">
        <v>21.4</v>
      </c>
      <c r="O242" s="25">
        <v>8</v>
      </c>
      <c r="P242" s="25">
        <v>42.3</v>
      </c>
      <c r="Q242" s="25">
        <v>8</v>
      </c>
      <c r="R242" s="25">
        <v>4.5999999999999996</v>
      </c>
      <c r="S242" s="25">
        <v>7.7</v>
      </c>
      <c r="T242" s="25">
        <v>10</v>
      </c>
      <c r="U242" s="25">
        <v>7.8</v>
      </c>
      <c r="V242" s="25">
        <v>11.3</v>
      </c>
      <c r="W242" s="25">
        <v>7.9</v>
      </c>
      <c r="X242" s="25">
        <v>22.9</v>
      </c>
      <c r="Y242" s="25">
        <v>7.9</v>
      </c>
    </row>
    <row r="243" spans="2:25" x14ac:dyDescent="0.25">
      <c r="B243" s="45" t="s">
        <v>297</v>
      </c>
      <c r="C243" s="25">
        <v>8.1</v>
      </c>
      <c r="D243" s="25">
        <v>3.1</v>
      </c>
      <c r="E243" s="25">
        <v>8.1</v>
      </c>
      <c r="F243" s="25">
        <v>2.7</v>
      </c>
      <c r="G243" s="25">
        <v>8.1999999999999993</v>
      </c>
      <c r="H243" s="25">
        <v>3.5</v>
      </c>
      <c r="I243" s="25">
        <v>8.4</v>
      </c>
      <c r="J243" s="25">
        <v>2.5</v>
      </c>
      <c r="K243" s="25">
        <v>8.1999999999999993</v>
      </c>
      <c r="L243" s="25">
        <v>3.4</v>
      </c>
      <c r="M243" s="25">
        <v>8.3000000000000007</v>
      </c>
      <c r="N243" s="25">
        <v>7.1</v>
      </c>
      <c r="O243" s="25">
        <v>8.3000000000000007</v>
      </c>
      <c r="P243" s="25">
        <v>28.1</v>
      </c>
      <c r="Q243" s="25">
        <v>8.5</v>
      </c>
      <c r="R243" s="25">
        <v>3.1</v>
      </c>
      <c r="S243" s="25">
        <v>8.1999999999999993</v>
      </c>
      <c r="T243" s="25">
        <v>5.3</v>
      </c>
      <c r="U243" s="25">
        <v>8.1999999999999993</v>
      </c>
      <c r="V243" s="25">
        <v>5.8</v>
      </c>
      <c r="W243" s="25">
        <v>8.5</v>
      </c>
      <c r="X243" s="25">
        <v>5</v>
      </c>
      <c r="Y243" s="25">
        <v>8.3000000000000007</v>
      </c>
    </row>
    <row r="244" spans="2:25" x14ac:dyDescent="0.25">
      <c r="B244" s="45" t="s">
        <v>298</v>
      </c>
      <c r="C244" s="25">
        <v>8.1</v>
      </c>
      <c r="D244" s="25">
        <v>2.5</v>
      </c>
      <c r="E244" s="25">
        <v>8.1</v>
      </c>
      <c r="F244" s="25">
        <v>2.1</v>
      </c>
      <c r="G244" s="25">
        <v>8.1</v>
      </c>
      <c r="H244" s="25">
        <v>1.9</v>
      </c>
      <c r="I244" s="25">
        <v>8.4</v>
      </c>
      <c r="J244" s="25">
        <v>1.5</v>
      </c>
      <c r="K244" s="25">
        <v>8.1999999999999993</v>
      </c>
      <c r="L244" s="25">
        <v>2.1</v>
      </c>
      <c r="M244" s="25">
        <v>8.1</v>
      </c>
      <c r="N244" s="25">
        <v>14.1</v>
      </c>
      <c r="O244" s="25">
        <v>8.1999999999999993</v>
      </c>
      <c r="P244" s="25">
        <v>31.8</v>
      </c>
      <c r="Q244" s="25">
        <v>8.4</v>
      </c>
      <c r="R244" s="25">
        <v>2.7</v>
      </c>
      <c r="S244" s="25">
        <v>8.1999999999999993</v>
      </c>
      <c r="T244" s="25">
        <v>8.6</v>
      </c>
      <c r="U244" s="25">
        <v>8.1999999999999993</v>
      </c>
      <c r="V244" s="25">
        <v>10.7</v>
      </c>
      <c r="W244" s="25">
        <v>8.3000000000000007</v>
      </c>
      <c r="X244" s="25">
        <v>8.8000000000000007</v>
      </c>
      <c r="Y244" s="25">
        <v>8.1999999999999993</v>
      </c>
    </row>
    <row r="245" spans="2:25" x14ac:dyDescent="0.25">
      <c r="B245" s="45" t="s">
        <v>299</v>
      </c>
      <c r="C245" s="25">
        <v>7.8</v>
      </c>
      <c r="D245" s="25">
        <v>6.1</v>
      </c>
      <c r="E245" s="25">
        <v>7.7</v>
      </c>
      <c r="F245" s="25">
        <v>7.2</v>
      </c>
      <c r="G245" s="25">
        <v>7.9</v>
      </c>
      <c r="H245" s="25">
        <v>7.5</v>
      </c>
      <c r="I245" s="25">
        <v>8.1</v>
      </c>
      <c r="J245" s="25">
        <v>6.7</v>
      </c>
      <c r="K245" s="25">
        <v>7.9</v>
      </c>
      <c r="L245" s="25">
        <v>6.1</v>
      </c>
      <c r="M245" s="25">
        <v>7.9</v>
      </c>
      <c r="N245" s="25">
        <v>37.200000000000003</v>
      </c>
      <c r="O245" s="25">
        <v>7.9</v>
      </c>
      <c r="P245" s="25">
        <v>51.1</v>
      </c>
      <c r="Q245" s="25">
        <v>8.1999999999999993</v>
      </c>
      <c r="R245" s="25">
        <v>6.4</v>
      </c>
      <c r="S245" s="25">
        <v>7.9</v>
      </c>
      <c r="T245" s="25">
        <v>15.8</v>
      </c>
      <c r="U245" s="25">
        <v>8.1999999999999993</v>
      </c>
      <c r="V245" s="25">
        <v>17.5</v>
      </c>
      <c r="W245" s="25">
        <v>7.9</v>
      </c>
      <c r="X245" s="25">
        <v>36.700000000000003</v>
      </c>
      <c r="Y245" s="25">
        <v>7.9</v>
      </c>
    </row>
    <row r="246" spans="2:25" x14ac:dyDescent="0.25">
      <c r="B246" s="45" t="s">
        <v>300</v>
      </c>
      <c r="C246" s="25">
        <v>7.9</v>
      </c>
      <c r="D246" s="25">
        <v>7.5</v>
      </c>
      <c r="E246" s="25">
        <v>7.9</v>
      </c>
      <c r="F246" s="25">
        <v>7.6</v>
      </c>
      <c r="G246" s="25">
        <v>7.9</v>
      </c>
      <c r="H246" s="25">
        <v>8.4</v>
      </c>
      <c r="I246" s="25">
        <v>7.9</v>
      </c>
      <c r="J246" s="25">
        <v>6.8</v>
      </c>
      <c r="K246" s="25">
        <v>8.1</v>
      </c>
      <c r="L246" s="25">
        <v>7</v>
      </c>
      <c r="M246" s="25">
        <v>7.9</v>
      </c>
      <c r="N246" s="25">
        <v>19.8</v>
      </c>
      <c r="O246" s="25">
        <v>8.1</v>
      </c>
      <c r="P246" s="25">
        <v>39.5</v>
      </c>
      <c r="Q246" s="25">
        <v>8.4</v>
      </c>
      <c r="R246" s="25">
        <v>8.9</v>
      </c>
      <c r="S246" s="25">
        <v>8</v>
      </c>
      <c r="T246" s="25">
        <v>15.3</v>
      </c>
      <c r="U246" s="25">
        <v>8.1</v>
      </c>
      <c r="V246" s="25">
        <v>15.8</v>
      </c>
      <c r="W246" s="25">
        <v>8.1999999999999993</v>
      </c>
      <c r="X246" s="25">
        <v>11.5</v>
      </c>
      <c r="Y246" s="25">
        <v>8</v>
      </c>
    </row>
    <row r="247" spans="2:25" x14ac:dyDescent="0.25">
      <c r="B247" s="45" t="s">
        <v>301</v>
      </c>
      <c r="C247" s="25">
        <v>9.5</v>
      </c>
      <c r="D247" s="25">
        <v>0</v>
      </c>
      <c r="E247" s="25">
        <v>10</v>
      </c>
      <c r="F247" s="25">
        <v>0</v>
      </c>
      <c r="G247" s="25">
        <v>10</v>
      </c>
      <c r="H247" s="25">
        <v>0</v>
      </c>
      <c r="I247" s="25">
        <v>10</v>
      </c>
      <c r="J247" s="25">
        <v>0</v>
      </c>
      <c r="K247" s="25">
        <v>10</v>
      </c>
      <c r="L247" s="25">
        <v>0</v>
      </c>
      <c r="M247" s="25">
        <v>10</v>
      </c>
      <c r="N247" s="25">
        <v>0</v>
      </c>
      <c r="O247" s="25">
        <v>10</v>
      </c>
      <c r="P247" s="25">
        <v>0</v>
      </c>
      <c r="Q247" s="25">
        <v>10</v>
      </c>
      <c r="R247" s="25">
        <v>0</v>
      </c>
      <c r="S247" s="25">
        <v>10</v>
      </c>
      <c r="T247" s="25">
        <v>0</v>
      </c>
      <c r="U247" s="25">
        <v>10</v>
      </c>
      <c r="V247" s="25">
        <v>0</v>
      </c>
      <c r="W247" s="25">
        <v>10</v>
      </c>
      <c r="X247" s="25">
        <v>0</v>
      </c>
      <c r="Y247" s="25">
        <v>10</v>
      </c>
    </row>
    <row r="248" spans="2:25" x14ac:dyDescent="0.25">
      <c r="B248" s="45" t="s">
        <v>302</v>
      </c>
      <c r="C248" s="25">
        <v>8.3000000000000007</v>
      </c>
      <c r="D248" s="25">
        <v>3.9</v>
      </c>
      <c r="E248" s="25">
        <v>8.1999999999999993</v>
      </c>
      <c r="F248" s="25">
        <v>6.2</v>
      </c>
      <c r="G248" s="25">
        <v>8.4</v>
      </c>
      <c r="H248" s="25">
        <v>5.5</v>
      </c>
      <c r="I248" s="25">
        <v>8.6999999999999993</v>
      </c>
      <c r="J248" s="25">
        <v>3.1</v>
      </c>
      <c r="K248" s="25">
        <v>8.5</v>
      </c>
      <c r="L248" s="25">
        <v>3.1</v>
      </c>
      <c r="M248" s="25">
        <v>8.4</v>
      </c>
      <c r="N248" s="25">
        <v>28.9</v>
      </c>
      <c r="O248" s="25">
        <v>8.6</v>
      </c>
      <c r="P248" s="25">
        <v>36.700000000000003</v>
      </c>
      <c r="Q248" s="25">
        <v>8.5</v>
      </c>
      <c r="R248" s="25">
        <v>3.9</v>
      </c>
      <c r="S248" s="25">
        <v>7.8</v>
      </c>
      <c r="T248" s="25">
        <v>14.1</v>
      </c>
      <c r="U248" s="25">
        <v>8</v>
      </c>
      <c r="V248" s="25">
        <v>12.5</v>
      </c>
      <c r="W248" s="25">
        <v>8.4</v>
      </c>
      <c r="X248" s="25">
        <v>19.5</v>
      </c>
      <c r="Y248" s="25">
        <v>8.4</v>
      </c>
    </row>
    <row r="249" spans="2:25" x14ac:dyDescent="0.25">
      <c r="B249" s="45" t="s">
        <v>303</v>
      </c>
      <c r="C249" s="25">
        <v>8.1999999999999993</v>
      </c>
      <c r="D249" s="25">
        <v>2.2000000000000002</v>
      </c>
      <c r="E249" s="25">
        <v>8.1</v>
      </c>
      <c r="F249" s="25">
        <v>4.4000000000000004</v>
      </c>
      <c r="G249" s="25">
        <v>8.3000000000000007</v>
      </c>
      <c r="H249" s="25">
        <v>2.2000000000000002</v>
      </c>
      <c r="I249" s="25">
        <v>8.6999999999999993</v>
      </c>
      <c r="J249" s="25">
        <v>1.1000000000000001</v>
      </c>
      <c r="K249" s="25">
        <v>8.1999999999999993</v>
      </c>
      <c r="L249" s="25">
        <v>0</v>
      </c>
      <c r="M249" s="25">
        <v>8.5</v>
      </c>
      <c r="N249" s="25">
        <v>16.5</v>
      </c>
      <c r="O249" s="25">
        <v>8.9</v>
      </c>
      <c r="P249" s="25">
        <v>45.1</v>
      </c>
      <c r="Q249" s="25">
        <v>8.6</v>
      </c>
      <c r="R249" s="25">
        <v>1.1000000000000001</v>
      </c>
      <c r="S249" s="25">
        <v>8.4</v>
      </c>
      <c r="T249" s="25">
        <v>20.9</v>
      </c>
      <c r="U249" s="25">
        <v>8.4</v>
      </c>
      <c r="V249" s="25">
        <v>18.7</v>
      </c>
      <c r="W249" s="25">
        <v>8.6999999999999993</v>
      </c>
      <c r="X249" s="25">
        <v>23.1</v>
      </c>
      <c r="Y249" s="25">
        <v>8.5</v>
      </c>
    </row>
    <row r="250" spans="2:25" x14ac:dyDescent="0.25">
      <c r="B250" s="45" t="s">
        <v>304</v>
      </c>
      <c r="C250" s="25">
        <v>8.8000000000000007</v>
      </c>
      <c r="D250" s="25">
        <v>0</v>
      </c>
      <c r="E250" s="25">
        <v>8.8000000000000007</v>
      </c>
      <c r="F250" s="25">
        <v>0</v>
      </c>
      <c r="G250" s="25">
        <v>9</v>
      </c>
      <c r="H250" s="25">
        <v>0</v>
      </c>
      <c r="I250" s="25">
        <v>9</v>
      </c>
      <c r="J250" s="25">
        <v>0</v>
      </c>
      <c r="K250" s="25">
        <v>8.9</v>
      </c>
      <c r="L250" s="25">
        <v>0</v>
      </c>
      <c r="M250" s="25">
        <v>8.9</v>
      </c>
      <c r="N250" s="25">
        <v>7.9</v>
      </c>
      <c r="O250" s="25">
        <v>9</v>
      </c>
      <c r="P250" s="25">
        <v>10.5</v>
      </c>
      <c r="Q250" s="25">
        <v>9.1999999999999993</v>
      </c>
      <c r="R250" s="25">
        <v>0</v>
      </c>
      <c r="S250" s="25">
        <v>8.9</v>
      </c>
      <c r="T250" s="25">
        <v>10.5</v>
      </c>
      <c r="U250" s="25">
        <v>8.6999999999999993</v>
      </c>
      <c r="V250" s="25">
        <v>10.5</v>
      </c>
      <c r="W250" s="25">
        <v>8.9</v>
      </c>
      <c r="X250" s="25">
        <v>10.5</v>
      </c>
      <c r="Y250" s="25">
        <v>8.9</v>
      </c>
    </row>
    <row r="251" spans="2:25" x14ac:dyDescent="0.25">
      <c r="B251" s="45" t="s">
        <v>305</v>
      </c>
      <c r="C251" s="25">
        <v>8.1</v>
      </c>
      <c r="D251" s="25">
        <v>5.5</v>
      </c>
      <c r="E251" s="25">
        <v>8</v>
      </c>
      <c r="F251" s="25">
        <v>6.6</v>
      </c>
      <c r="G251" s="25">
        <v>8.1</v>
      </c>
      <c r="H251" s="25">
        <v>6</v>
      </c>
      <c r="I251" s="25">
        <v>8.4</v>
      </c>
      <c r="J251" s="25">
        <v>5.7</v>
      </c>
      <c r="K251" s="25">
        <v>8.1999999999999993</v>
      </c>
      <c r="L251" s="25">
        <v>5.5</v>
      </c>
      <c r="M251" s="25">
        <v>8.1999999999999993</v>
      </c>
      <c r="N251" s="25">
        <v>20.6</v>
      </c>
      <c r="O251" s="25">
        <v>8.1</v>
      </c>
      <c r="P251" s="25">
        <v>39</v>
      </c>
      <c r="Q251" s="25">
        <v>8.4</v>
      </c>
      <c r="R251" s="25">
        <v>5.5</v>
      </c>
      <c r="S251" s="25">
        <v>7.9</v>
      </c>
      <c r="T251" s="25">
        <v>10.7</v>
      </c>
      <c r="U251" s="25">
        <v>8.1</v>
      </c>
      <c r="V251" s="25">
        <v>11.2</v>
      </c>
      <c r="W251" s="25">
        <v>8.1</v>
      </c>
      <c r="X251" s="25">
        <v>23.2</v>
      </c>
      <c r="Y251" s="25">
        <v>8.1</v>
      </c>
    </row>
    <row r="252" spans="2:25" x14ac:dyDescent="0.25">
      <c r="B252" s="45" t="s">
        <v>306</v>
      </c>
      <c r="C252" s="25">
        <v>8.1999999999999993</v>
      </c>
      <c r="D252" s="25">
        <v>6.5</v>
      </c>
      <c r="E252" s="25">
        <v>8.1</v>
      </c>
      <c r="F252" s="25">
        <v>7.6</v>
      </c>
      <c r="G252" s="25">
        <v>8.1999999999999993</v>
      </c>
      <c r="H252" s="25">
        <v>6.6</v>
      </c>
      <c r="I252" s="25">
        <v>8.4</v>
      </c>
      <c r="J252" s="25">
        <v>6.3</v>
      </c>
      <c r="K252" s="25">
        <v>8.4</v>
      </c>
      <c r="L252" s="25">
        <v>6.1</v>
      </c>
      <c r="M252" s="25">
        <v>8.6</v>
      </c>
      <c r="N252" s="25">
        <v>10.1</v>
      </c>
      <c r="O252" s="25">
        <v>8.4</v>
      </c>
      <c r="P252" s="25">
        <v>35.6</v>
      </c>
      <c r="Q252" s="25">
        <v>8.6999999999999993</v>
      </c>
      <c r="R252" s="25">
        <v>6.3</v>
      </c>
      <c r="S252" s="25">
        <v>8.4</v>
      </c>
      <c r="T252" s="25">
        <v>11.7</v>
      </c>
      <c r="U252" s="25">
        <v>8.5</v>
      </c>
      <c r="V252" s="25">
        <v>11.9</v>
      </c>
      <c r="W252" s="25">
        <v>8.5</v>
      </c>
      <c r="X252" s="25">
        <v>25.1</v>
      </c>
      <c r="Y252" s="25">
        <v>8.4</v>
      </c>
    </row>
    <row r="253" spans="2:25" x14ac:dyDescent="0.25">
      <c r="B253" s="45" t="s">
        <v>307</v>
      </c>
      <c r="C253" s="25">
        <v>10</v>
      </c>
      <c r="D253" s="25">
        <v>0</v>
      </c>
      <c r="E253" s="25">
        <v>10</v>
      </c>
      <c r="F253" s="25">
        <v>0</v>
      </c>
      <c r="G253" s="25">
        <v>10</v>
      </c>
      <c r="H253" s="25">
        <v>0</v>
      </c>
      <c r="I253" s="25">
        <v>10</v>
      </c>
      <c r="J253" s="25">
        <v>0</v>
      </c>
      <c r="K253" s="25">
        <v>10</v>
      </c>
      <c r="L253" s="25">
        <v>0</v>
      </c>
      <c r="M253" s="25">
        <v>10</v>
      </c>
      <c r="N253" s="25">
        <v>0</v>
      </c>
      <c r="O253" s="25">
        <v>10</v>
      </c>
      <c r="P253" s="25">
        <v>0</v>
      </c>
      <c r="Q253" s="25">
        <v>10</v>
      </c>
      <c r="R253" s="25">
        <v>0</v>
      </c>
      <c r="S253" s="25">
        <v>10</v>
      </c>
      <c r="T253" s="25">
        <v>0</v>
      </c>
      <c r="U253" s="25">
        <v>10</v>
      </c>
      <c r="V253" s="25">
        <v>0</v>
      </c>
      <c r="W253" s="25">
        <v>10</v>
      </c>
      <c r="X253" s="25">
        <v>0</v>
      </c>
      <c r="Y253" s="25">
        <v>10</v>
      </c>
    </row>
    <row r="254" spans="2:25" x14ac:dyDescent="0.25">
      <c r="B254" s="45" t="s">
        <v>308</v>
      </c>
      <c r="C254" s="25">
        <v>7.4</v>
      </c>
      <c r="D254" s="25">
        <v>7.7</v>
      </c>
      <c r="E254" s="25">
        <v>8</v>
      </c>
      <c r="F254" s="25">
        <v>7.7</v>
      </c>
      <c r="G254" s="25">
        <v>6.7</v>
      </c>
      <c r="H254" s="25">
        <v>7.7</v>
      </c>
      <c r="I254" s="25">
        <v>8.8000000000000007</v>
      </c>
      <c r="J254" s="25">
        <v>7.7</v>
      </c>
      <c r="K254" s="25">
        <v>7.5</v>
      </c>
      <c r="L254" s="25">
        <v>7.7</v>
      </c>
      <c r="M254" s="25">
        <v>8.1</v>
      </c>
      <c r="N254" s="25">
        <v>15.4</v>
      </c>
      <c r="O254" s="25">
        <v>8</v>
      </c>
      <c r="P254" s="25">
        <v>46.2</v>
      </c>
      <c r="Q254" s="25">
        <v>8.9</v>
      </c>
      <c r="R254" s="25">
        <v>7.7</v>
      </c>
      <c r="S254" s="25">
        <v>7.5</v>
      </c>
      <c r="T254" s="25">
        <v>15.4</v>
      </c>
      <c r="U254" s="25">
        <v>8.3000000000000007</v>
      </c>
      <c r="V254" s="25">
        <v>15.4</v>
      </c>
      <c r="W254" s="25">
        <v>8.1</v>
      </c>
      <c r="X254" s="25">
        <v>30.8</v>
      </c>
      <c r="Y254" s="25">
        <v>7.9</v>
      </c>
    </row>
    <row r="255" spans="2:25" x14ac:dyDescent="0.25">
      <c r="B255" s="45" t="s">
        <v>309</v>
      </c>
      <c r="C255" s="25">
        <v>8.4</v>
      </c>
      <c r="D255" s="25">
        <v>6.5</v>
      </c>
      <c r="E255" s="25">
        <v>8.4</v>
      </c>
      <c r="F255" s="25">
        <v>7.1</v>
      </c>
      <c r="G255" s="25">
        <v>8.5</v>
      </c>
      <c r="H255" s="25">
        <v>7.5</v>
      </c>
      <c r="I255" s="25">
        <v>8.6</v>
      </c>
      <c r="J255" s="25">
        <v>6.8</v>
      </c>
      <c r="K255" s="25">
        <v>8.6</v>
      </c>
      <c r="L255" s="25">
        <v>7.5</v>
      </c>
      <c r="M255" s="25">
        <v>8.5</v>
      </c>
      <c r="N255" s="25">
        <v>23.1</v>
      </c>
      <c r="O255" s="25">
        <v>8.6</v>
      </c>
      <c r="P255" s="25">
        <v>49</v>
      </c>
      <c r="Q255" s="25">
        <v>8.9</v>
      </c>
      <c r="R255" s="25">
        <v>7.8</v>
      </c>
      <c r="S255" s="25">
        <v>8.5</v>
      </c>
      <c r="T255" s="25">
        <v>12.2</v>
      </c>
      <c r="U255" s="25">
        <v>8.6</v>
      </c>
      <c r="V255" s="25">
        <v>11.9</v>
      </c>
      <c r="W255" s="25">
        <v>8.5</v>
      </c>
      <c r="X255" s="25">
        <v>33.299999999999997</v>
      </c>
      <c r="Y255" s="25">
        <v>8.5</v>
      </c>
    </row>
    <row r="256" spans="2:25" x14ac:dyDescent="0.25">
      <c r="B256" s="45" t="s">
        <v>310</v>
      </c>
      <c r="C256" s="25">
        <v>8.4</v>
      </c>
      <c r="D256" s="25">
        <v>1.6</v>
      </c>
      <c r="E256" s="25">
        <v>8.3000000000000007</v>
      </c>
      <c r="F256" s="25">
        <v>8.1999999999999993</v>
      </c>
      <c r="G256" s="25">
        <v>8.4</v>
      </c>
      <c r="H256" s="25">
        <v>1.6</v>
      </c>
      <c r="I256" s="25">
        <v>8.8000000000000007</v>
      </c>
      <c r="J256" s="25">
        <v>3.3</v>
      </c>
      <c r="K256" s="25">
        <v>8.4</v>
      </c>
      <c r="L256" s="25">
        <v>0</v>
      </c>
      <c r="M256" s="25">
        <v>8.1999999999999993</v>
      </c>
      <c r="N256" s="25">
        <v>21.3</v>
      </c>
      <c r="O256" s="25">
        <v>8.8000000000000007</v>
      </c>
      <c r="P256" s="25">
        <v>46.7</v>
      </c>
      <c r="Q256" s="25">
        <v>8.6999999999999993</v>
      </c>
      <c r="R256" s="25">
        <v>0</v>
      </c>
      <c r="S256" s="25">
        <v>8.1999999999999993</v>
      </c>
      <c r="T256" s="25">
        <v>10.7</v>
      </c>
      <c r="U256" s="25">
        <v>8.3000000000000007</v>
      </c>
      <c r="V256" s="25">
        <v>8.1999999999999993</v>
      </c>
      <c r="W256" s="25">
        <v>8.5</v>
      </c>
      <c r="X256" s="25">
        <v>32.799999999999997</v>
      </c>
      <c r="Y256" s="25">
        <v>8.5</v>
      </c>
    </row>
    <row r="257" spans="2:25" x14ac:dyDescent="0.25">
      <c r="B257" s="45" t="s">
        <v>311</v>
      </c>
      <c r="C257" s="25">
        <v>8.3000000000000007</v>
      </c>
      <c r="D257" s="25">
        <v>2.9</v>
      </c>
      <c r="E257" s="25">
        <v>8.1999999999999993</v>
      </c>
      <c r="F257" s="25">
        <v>4</v>
      </c>
      <c r="G257" s="25">
        <v>8.1</v>
      </c>
      <c r="H257" s="25">
        <v>4.2</v>
      </c>
      <c r="I257" s="25">
        <v>8.5</v>
      </c>
      <c r="J257" s="25">
        <v>3.6</v>
      </c>
      <c r="K257" s="25">
        <v>8.4</v>
      </c>
      <c r="L257" s="25">
        <v>4.2</v>
      </c>
      <c r="M257" s="25">
        <v>8.4</v>
      </c>
      <c r="N257" s="25">
        <v>12.7</v>
      </c>
      <c r="O257" s="25">
        <v>8.3000000000000007</v>
      </c>
      <c r="P257" s="25">
        <v>33.1</v>
      </c>
      <c r="Q257" s="25">
        <v>8.6</v>
      </c>
      <c r="R257" s="25">
        <v>4.4000000000000004</v>
      </c>
      <c r="S257" s="25">
        <v>8.4</v>
      </c>
      <c r="T257" s="25">
        <v>9.6999999999999993</v>
      </c>
      <c r="U257" s="25">
        <v>8.5</v>
      </c>
      <c r="V257" s="25">
        <v>9.1</v>
      </c>
      <c r="W257" s="25">
        <v>8.5</v>
      </c>
      <c r="X257" s="25">
        <v>31</v>
      </c>
      <c r="Y257" s="25">
        <v>8.4</v>
      </c>
    </row>
    <row r="258" spans="2:25" x14ac:dyDescent="0.25">
      <c r="B258" s="45" t="s">
        <v>312</v>
      </c>
      <c r="C258" s="25">
        <v>8</v>
      </c>
      <c r="D258" s="25">
        <v>2.9</v>
      </c>
      <c r="E258" s="25">
        <v>7.8</v>
      </c>
      <c r="F258" s="25">
        <v>4.9000000000000004</v>
      </c>
      <c r="G258" s="25">
        <v>8.1</v>
      </c>
      <c r="H258" s="25">
        <v>2.9</v>
      </c>
      <c r="I258" s="25">
        <v>8.1</v>
      </c>
      <c r="J258" s="25">
        <v>2.6</v>
      </c>
      <c r="K258" s="25">
        <v>8</v>
      </c>
      <c r="L258" s="25">
        <v>3.5</v>
      </c>
      <c r="M258" s="25">
        <v>8.1</v>
      </c>
      <c r="N258" s="25">
        <v>12.8</v>
      </c>
      <c r="O258" s="25">
        <v>7.9</v>
      </c>
      <c r="P258" s="25">
        <v>37.799999999999997</v>
      </c>
      <c r="Q258" s="25">
        <v>8.4</v>
      </c>
      <c r="R258" s="25">
        <v>2.9</v>
      </c>
      <c r="S258" s="25">
        <v>7.9</v>
      </c>
      <c r="T258" s="25">
        <v>9</v>
      </c>
      <c r="U258" s="25">
        <v>8</v>
      </c>
      <c r="V258" s="25">
        <v>10.199999999999999</v>
      </c>
      <c r="W258" s="25">
        <v>8.1</v>
      </c>
      <c r="X258" s="25">
        <v>30.5</v>
      </c>
      <c r="Y258" s="25">
        <v>8</v>
      </c>
    </row>
    <row r="259" spans="2:25" x14ac:dyDescent="0.25">
      <c r="B259" s="45" t="s">
        <v>313</v>
      </c>
      <c r="C259" s="25">
        <v>8.1999999999999993</v>
      </c>
      <c r="D259" s="25">
        <v>5</v>
      </c>
      <c r="E259" s="25">
        <v>8.1999999999999993</v>
      </c>
      <c r="F259" s="25">
        <v>7.2</v>
      </c>
      <c r="G259" s="25">
        <v>8.4</v>
      </c>
      <c r="H259" s="25">
        <v>7.2</v>
      </c>
      <c r="I259" s="25">
        <v>8.6</v>
      </c>
      <c r="J259" s="25">
        <v>4.3</v>
      </c>
      <c r="K259" s="25">
        <v>8.4</v>
      </c>
      <c r="L259" s="25">
        <v>4.3</v>
      </c>
      <c r="M259" s="25">
        <v>8.6</v>
      </c>
      <c r="N259" s="25">
        <v>12.2</v>
      </c>
      <c r="O259" s="25">
        <v>8.5</v>
      </c>
      <c r="P259" s="25">
        <v>33.799999999999997</v>
      </c>
      <c r="Q259" s="25">
        <v>8.8000000000000007</v>
      </c>
      <c r="R259" s="25">
        <v>6.5</v>
      </c>
      <c r="S259" s="25">
        <v>8.6999999999999993</v>
      </c>
      <c r="T259" s="25">
        <v>12.2</v>
      </c>
      <c r="U259" s="25">
        <v>8.6999999999999993</v>
      </c>
      <c r="V259" s="25">
        <v>13.7</v>
      </c>
      <c r="W259" s="25">
        <v>8.6</v>
      </c>
      <c r="X259" s="25">
        <v>28.8</v>
      </c>
      <c r="Y259" s="25">
        <v>8.5</v>
      </c>
    </row>
    <row r="260" spans="2:25" x14ac:dyDescent="0.25">
      <c r="B260" s="45" t="s">
        <v>314</v>
      </c>
      <c r="C260" s="25">
        <v>8.5</v>
      </c>
      <c r="D260" s="25">
        <v>0</v>
      </c>
      <c r="E260" s="25">
        <v>8.1</v>
      </c>
      <c r="F260" s="25">
        <v>0</v>
      </c>
      <c r="G260" s="25">
        <v>8.4</v>
      </c>
      <c r="H260" s="25">
        <v>2.2999999999999998</v>
      </c>
      <c r="I260" s="25">
        <v>8.4</v>
      </c>
      <c r="J260" s="25">
        <v>2.2999999999999998</v>
      </c>
      <c r="K260" s="25">
        <v>8.6</v>
      </c>
      <c r="L260" s="25">
        <v>0</v>
      </c>
      <c r="M260" s="25">
        <v>8.5</v>
      </c>
      <c r="N260" s="25">
        <v>15.9</v>
      </c>
      <c r="O260" s="25">
        <v>8.6999999999999993</v>
      </c>
      <c r="P260" s="25">
        <v>34.1</v>
      </c>
      <c r="Q260" s="25">
        <v>9.1</v>
      </c>
      <c r="R260" s="25">
        <v>6.8</v>
      </c>
      <c r="S260" s="25">
        <v>8.6</v>
      </c>
      <c r="T260" s="25">
        <v>4.5</v>
      </c>
      <c r="U260" s="25">
        <v>8.8000000000000007</v>
      </c>
      <c r="V260" s="25">
        <v>2.2999999999999998</v>
      </c>
      <c r="W260" s="25">
        <v>8.5</v>
      </c>
      <c r="X260" s="25">
        <v>22.7</v>
      </c>
      <c r="Y260" s="25">
        <v>8.6</v>
      </c>
    </row>
    <row r="261" spans="2:25" x14ac:dyDescent="0.25">
      <c r="B261" s="45" t="s">
        <v>315</v>
      </c>
      <c r="C261" s="25">
        <v>8.4</v>
      </c>
      <c r="D261" s="25">
        <v>3</v>
      </c>
      <c r="E261" s="25">
        <v>8.3000000000000007</v>
      </c>
      <c r="F261" s="25">
        <v>3.8</v>
      </c>
      <c r="G261" s="25">
        <v>8.3000000000000007</v>
      </c>
      <c r="H261" s="25">
        <v>3</v>
      </c>
      <c r="I261" s="25">
        <v>8.5</v>
      </c>
      <c r="J261" s="25">
        <v>3</v>
      </c>
      <c r="K261" s="25">
        <v>8.3000000000000007</v>
      </c>
      <c r="L261" s="25">
        <v>2.5</v>
      </c>
      <c r="M261" s="25">
        <v>8.1999999999999993</v>
      </c>
      <c r="N261" s="25">
        <v>17.8</v>
      </c>
      <c r="O261" s="25">
        <v>8.3000000000000007</v>
      </c>
      <c r="P261" s="25">
        <v>32.200000000000003</v>
      </c>
      <c r="Q261" s="25">
        <v>8.5</v>
      </c>
      <c r="R261" s="25">
        <v>3</v>
      </c>
      <c r="S261" s="25">
        <v>8.3000000000000007</v>
      </c>
      <c r="T261" s="25">
        <v>12.7</v>
      </c>
      <c r="U261" s="25">
        <v>8.1999999999999993</v>
      </c>
      <c r="V261" s="25">
        <v>9.6999999999999993</v>
      </c>
      <c r="W261" s="25">
        <v>8.4</v>
      </c>
      <c r="X261" s="25">
        <v>17.399999999999999</v>
      </c>
      <c r="Y261" s="25">
        <v>8.3000000000000007</v>
      </c>
    </row>
    <row r="262" spans="2:25" x14ac:dyDescent="0.25">
      <c r="B262" s="45" t="s">
        <v>316</v>
      </c>
      <c r="C262" s="25">
        <v>7.9</v>
      </c>
      <c r="D262" s="25">
        <v>8</v>
      </c>
      <c r="E262" s="25">
        <v>7.8</v>
      </c>
      <c r="F262" s="25">
        <v>9.6999999999999993</v>
      </c>
      <c r="G262" s="25">
        <v>7.9</v>
      </c>
      <c r="H262" s="25">
        <v>9.6999999999999993</v>
      </c>
      <c r="I262" s="25">
        <v>8.1</v>
      </c>
      <c r="J262" s="25">
        <v>7.7</v>
      </c>
      <c r="K262" s="25">
        <v>8.1</v>
      </c>
      <c r="L262" s="25">
        <v>7.3</v>
      </c>
      <c r="M262" s="25">
        <v>8.1</v>
      </c>
      <c r="N262" s="25">
        <v>24.8</v>
      </c>
      <c r="O262" s="25">
        <v>8.1999999999999993</v>
      </c>
      <c r="P262" s="25">
        <v>46.3</v>
      </c>
      <c r="Q262" s="25">
        <v>8.3000000000000007</v>
      </c>
      <c r="R262" s="25">
        <v>6.8</v>
      </c>
      <c r="S262" s="25">
        <v>8</v>
      </c>
      <c r="T262" s="25">
        <v>12.7</v>
      </c>
      <c r="U262" s="25">
        <v>8</v>
      </c>
      <c r="V262" s="25">
        <v>13.7</v>
      </c>
      <c r="W262" s="25">
        <v>8</v>
      </c>
      <c r="X262" s="25">
        <v>24.9</v>
      </c>
      <c r="Y262" s="25">
        <v>8.1</v>
      </c>
    </row>
    <row r="263" spans="2:25" x14ac:dyDescent="0.25">
      <c r="B263" s="45" t="s">
        <v>317</v>
      </c>
      <c r="C263" s="25">
        <v>7.5</v>
      </c>
      <c r="D263" s="25">
        <v>0</v>
      </c>
      <c r="E263" s="25">
        <v>7.5</v>
      </c>
      <c r="F263" s="25">
        <v>0</v>
      </c>
      <c r="G263" s="25">
        <v>7.5</v>
      </c>
      <c r="H263" s="25">
        <v>0</v>
      </c>
      <c r="I263" s="25">
        <v>7.5</v>
      </c>
      <c r="J263" s="25">
        <v>0</v>
      </c>
      <c r="K263" s="25">
        <v>7.8</v>
      </c>
      <c r="L263" s="25">
        <v>0</v>
      </c>
      <c r="M263" s="25">
        <v>7.8</v>
      </c>
      <c r="N263" s="25">
        <v>0</v>
      </c>
      <c r="O263" s="25">
        <v>7</v>
      </c>
      <c r="P263" s="25">
        <v>25</v>
      </c>
      <c r="Q263" s="25">
        <v>7.8</v>
      </c>
      <c r="R263" s="25">
        <v>0</v>
      </c>
      <c r="S263" s="25">
        <v>7.8</v>
      </c>
      <c r="T263" s="25">
        <v>0</v>
      </c>
      <c r="U263" s="25">
        <v>8</v>
      </c>
      <c r="V263" s="25">
        <v>0</v>
      </c>
      <c r="W263" s="25">
        <v>8</v>
      </c>
      <c r="X263" s="25">
        <v>0</v>
      </c>
      <c r="Y263" s="25">
        <v>7.6</v>
      </c>
    </row>
    <row r="264" spans="2:25" x14ac:dyDescent="0.25">
      <c r="B264" s="45" t="s">
        <v>318</v>
      </c>
      <c r="C264" s="25">
        <v>8.1999999999999993</v>
      </c>
      <c r="D264" s="25">
        <v>6.4</v>
      </c>
      <c r="E264" s="25">
        <v>8.1999999999999993</v>
      </c>
      <c r="F264" s="25">
        <v>7.9</v>
      </c>
      <c r="G264" s="25">
        <v>8.1999999999999993</v>
      </c>
      <c r="H264" s="25">
        <v>6.8</v>
      </c>
      <c r="I264" s="25">
        <v>8.4</v>
      </c>
      <c r="J264" s="25">
        <v>5.8</v>
      </c>
      <c r="K264" s="25">
        <v>8.3000000000000007</v>
      </c>
      <c r="L264" s="25">
        <v>6.9</v>
      </c>
      <c r="M264" s="25">
        <v>8.5</v>
      </c>
      <c r="N264" s="25">
        <v>14</v>
      </c>
      <c r="O264" s="25">
        <v>8.1</v>
      </c>
      <c r="P264" s="25">
        <v>44</v>
      </c>
      <c r="Q264" s="25">
        <v>8.6</v>
      </c>
      <c r="R264" s="25">
        <v>6.8</v>
      </c>
      <c r="S264" s="25">
        <v>8.3000000000000007</v>
      </c>
      <c r="T264" s="25">
        <v>15.2</v>
      </c>
      <c r="U264" s="25">
        <v>8.3000000000000007</v>
      </c>
      <c r="V264" s="25">
        <v>15</v>
      </c>
      <c r="W264" s="25">
        <v>8.3000000000000007</v>
      </c>
      <c r="X264" s="25">
        <v>28.5</v>
      </c>
      <c r="Y264" s="25">
        <v>8.3000000000000007</v>
      </c>
    </row>
    <row r="265" spans="2:25" x14ac:dyDescent="0.25">
      <c r="B265" s="45" t="s">
        <v>319</v>
      </c>
      <c r="C265" s="25">
        <v>8</v>
      </c>
      <c r="D265" s="25">
        <v>6.7</v>
      </c>
      <c r="E265" s="25">
        <v>8</v>
      </c>
      <c r="F265" s="25">
        <v>6.9</v>
      </c>
      <c r="G265" s="25">
        <v>8</v>
      </c>
      <c r="H265" s="25">
        <v>7.4</v>
      </c>
      <c r="I265" s="25">
        <v>8.3000000000000007</v>
      </c>
      <c r="J265" s="25">
        <v>6.7</v>
      </c>
      <c r="K265" s="25">
        <v>8.1</v>
      </c>
      <c r="L265" s="25">
        <v>5.6</v>
      </c>
      <c r="M265" s="25">
        <v>8.3000000000000007</v>
      </c>
      <c r="N265" s="25">
        <v>12.5</v>
      </c>
      <c r="O265" s="25">
        <v>8.1999999999999993</v>
      </c>
      <c r="P265" s="25">
        <v>39.299999999999997</v>
      </c>
      <c r="Q265" s="25">
        <v>8.4</v>
      </c>
      <c r="R265" s="25">
        <v>4.5999999999999996</v>
      </c>
      <c r="S265" s="25">
        <v>8.1999999999999993</v>
      </c>
      <c r="T265" s="25">
        <v>9.1999999999999993</v>
      </c>
      <c r="U265" s="25">
        <v>8.1999999999999993</v>
      </c>
      <c r="V265" s="25">
        <v>9.6999999999999993</v>
      </c>
      <c r="W265" s="25">
        <v>8.4</v>
      </c>
      <c r="X265" s="25">
        <v>26.9</v>
      </c>
      <c r="Y265" s="25">
        <v>8.1999999999999993</v>
      </c>
    </row>
    <row r="266" spans="2:25" x14ac:dyDescent="0.25">
      <c r="B266" s="45" t="s">
        <v>320</v>
      </c>
      <c r="C266" s="25">
        <v>8</v>
      </c>
      <c r="D266" s="25">
        <v>10.5</v>
      </c>
      <c r="E266" s="25">
        <v>8</v>
      </c>
      <c r="F266" s="25">
        <v>8.8000000000000007</v>
      </c>
      <c r="G266" s="25">
        <v>8.1999999999999993</v>
      </c>
      <c r="H266" s="25">
        <v>5.3</v>
      </c>
      <c r="I266" s="25">
        <v>8.3000000000000007</v>
      </c>
      <c r="J266" s="25">
        <v>7</v>
      </c>
      <c r="K266" s="25">
        <v>8.1</v>
      </c>
      <c r="L266" s="25">
        <v>5.3</v>
      </c>
      <c r="M266" s="25">
        <v>8.1</v>
      </c>
      <c r="N266" s="25">
        <v>20.2</v>
      </c>
      <c r="O266" s="25">
        <v>8.1</v>
      </c>
      <c r="P266" s="25">
        <v>37.700000000000003</v>
      </c>
      <c r="Q266" s="25">
        <v>8.5</v>
      </c>
      <c r="R266" s="25">
        <v>7</v>
      </c>
      <c r="S266" s="25">
        <v>8.1</v>
      </c>
      <c r="T266" s="25">
        <v>14.9</v>
      </c>
      <c r="U266" s="25">
        <v>8.1999999999999993</v>
      </c>
      <c r="V266" s="25">
        <v>14.9</v>
      </c>
      <c r="W266" s="25">
        <v>8.1999999999999993</v>
      </c>
      <c r="X266" s="25">
        <v>21.1</v>
      </c>
      <c r="Y266" s="25">
        <v>8.1999999999999993</v>
      </c>
    </row>
    <row r="267" spans="2:25" x14ac:dyDescent="0.25">
      <c r="B267" s="45" t="s">
        <v>321</v>
      </c>
      <c r="C267" s="25">
        <v>8.1999999999999993</v>
      </c>
      <c r="D267" s="25">
        <v>5.4</v>
      </c>
      <c r="E267" s="25">
        <v>8.3000000000000007</v>
      </c>
      <c r="F267" s="25">
        <v>5.8</v>
      </c>
      <c r="G267" s="25">
        <v>8.3000000000000007</v>
      </c>
      <c r="H267" s="25">
        <v>6.4</v>
      </c>
      <c r="I267" s="25">
        <v>8.5</v>
      </c>
      <c r="J267" s="25">
        <v>5.8</v>
      </c>
      <c r="K267" s="25">
        <v>8.4</v>
      </c>
      <c r="L267" s="25">
        <v>5.0999999999999996</v>
      </c>
      <c r="M267" s="25">
        <v>8.6</v>
      </c>
      <c r="N267" s="25">
        <v>7.1</v>
      </c>
      <c r="O267" s="25">
        <v>8.4</v>
      </c>
      <c r="P267" s="25">
        <v>34.6</v>
      </c>
      <c r="Q267" s="25">
        <v>8.6999999999999993</v>
      </c>
      <c r="R267" s="25">
        <v>5.0999999999999996</v>
      </c>
      <c r="S267" s="25">
        <v>8.5</v>
      </c>
      <c r="T267" s="25">
        <v>12.2</v>
      </c>
      <c r="U267" s="25">
        <v>8.6</v>
      </c>
      <c r="V267" s="25">
        <v>12.9</v>
      </c>
      <c r="W267" s="25">
        <v>8.4</v>
      </c>
      <c r="X267" s="25">
        <v>18.600000000000001</v>
      </c>
      <c r="Y267" s="25">
        <v>8.4</v>
      </c>
    </row>
    <row r="268" spans="2:25" x14ac:dyDescent="0.25">
      <c r="B268" s="45" t="s">
        <v>322</v>
      </c>
      <c r="C268" s="25">
        <v>8.1999999999999993</v>
      </c>
      <c r="D268" s="25">
        <v>4.9000000000000004</v>
      </c>
      <c r="E268" s="25">
        <v>8.1</v>
      </c>
      <c r="F268" s="25">
        <v>5.7</v>
      </c>
      <c r="G268" s="25">
        <v>8.1999999999999993</v>
      </c>
      <c r="H268" s="25">
        <v>5.2</v>
      </c>
      <c r="I268" s="25">
        <v>8.5</v>
      </c>
      <c r="J268" s="25">
        <v>5.0999999999999996</v>
      </c>
      <c r="K268" s="25">
        <v>8.3000000000000007</v>
      </c>
      <c r="L268" s="25">
        <v>5.7</v>
      </c>
      <c r="M268" s="25">
        <v>8.3000000000000007</v>
      </c>
      <c r="N268" s="25">
        <v>19.600000000000001</v>
      </c>
      <c r="O268" s="25">
        <v>8.3000000000000007</v>
      </c>
      <c r="P268" s="25">
        <v>35.6</v>
      </c>
      <c r="Q268" s="25">
        <v>8.5</v>
      </c>
      <c r="R268" s="25">
        <v>5.3</v>
      </c>
      <c r="S268" s="25">
        <v>8.1</v>
      </c>
      <c r="T268" s="25">
        <v>7.9</v>
      </c>
      <c r="U268" s="25">
        <v>8.1</v>
      </c>
      <c r="V268" s="25">
        <v>8.1999999999999993</v>
      </c>
      <c r="W268" s="25">
        <v>8.3000000000000007</v>
      </c>
      <c r="X268" s="25">
        <v>18.399999999999999</v>
      </c>
      <c r="Y268" s="25">
        <v>8.3000000000000007</v>
      </c>
    </row>
    <row r="269" spans="2:25" x14ac:dyDescent="0.25">
      <c r="B269" s="45" t="s">
        <v>323</v>
      </c>
      <c r="C269" s="25">
        <v>7.9</v>
      </c>
      <c r="D269" s="25">
        <v>7.2</v>
      </c>
      <c r="E269" s="25">
        <v>7.8</v>
      </c>
      <c r="F269" s="25">
        <v>7.4</v>
      </c>
      <c r="G269" s="25">
        <v>7.9</v>
      </c>
      <c r="H269" s="25">
        <v>7.9</v>
      </c>
      <c r="I269" s="25">
        <v>8</v>
      </c>
      <c r="J269" s="25">
        <v>6.9</v>
      </c>
      <c r="K269" s="25">
        <v>8.1</v>
      </c>
      <c r="L269" s="25">
        <v>7.5</v>
      </c>
      <c r="M269" s="25">
        <v>8.1</v>
      </c>
      <c r="N269" s="25">
        <v>16.5</v>
      </c>
      <c r="O269" s="25">
        <v>8.1</v>
      </c>
      <c r="P269" s="25">
        <v>40.299999999999997</v>
      </c>
      <c r="Q269" s="25">
        <v>8.3000000000000007</v>
      </c>
      <c r="R269" s="25">
        <v>7.9</v>
      </c>
      <c r="S269" s="25">
        <v>7.9</v>
      </c>
      <c r="T269" s="25">
        <v>15.4</v>
      </c>
      <c r="U269" s="25">
        <v>8.1</v>
      </c>
      <c r="V269" s="25">
        <v>15.1</v>
      </c>
      <c r="W269" s="25">
        <v>8</v>
      </c>
      <c r="X269" s="25">
        <v>27.3</v>
      </c>
      <c r="Y269" s="25">
        <v>8</v>
      </c>
    </row>
    <row r="270" spans="2:25" x14ac:dyDescent="0.25">
      <c r="B270" s="45" t="s">
        <v>324</v>
      </c>
      <c r="C270" s="25">
        <v>8.3000000000000007</v>
      </c>
      <c r="D270" s="25">
        <v>5.6</v>
      </c>
      <c r="E270" s="25">
        <v>8.1</v>
      </c>
      <c r="F270" s="25">
        <v>5.8</v>
      </c>
      <c r="G270" s="25">
        <v>8.1999999999999993</v>
      </c>
      <c r="H270" s="25">
        <v>6.3</v>
      </c>
      <c r="I270" s="25">
        <v>8.5</v>
      </c>
      <c r="J270" s="25">
        <v>5.9</v>
      </c>
      <c r="K270" s="25">
        <v>8.1999999999999993</v>
      </c>
      <c r="L270" s="25">
        <v>5.4</v>
      </c>
      <c r="M270" s="25">
        <v>8.1999999999999993</v>
      </c>
      <c r="N270" s="25">
        <v>25.2</v>
      </c>
      <c r="O270" s="25">
        <v>8.4</v>
      </c>
      <c r="P270" s="25">
        <v>45.8</v>
      </c>
      <c r="Q270" s="25">
        <v>8.3000000000000007</v>
      </c>
      <c r="R270" s="25">
        <v>5.0999999999999996</v>
      </c>
      <c r="S270" s="25">
        <v>7.9</v>
      </c>
      <c r="T270" s="25">
        <v>13</v>
      </c>
      <c r="U270" s="25">
        <v>8.1999999999999993</v>
      </c>
      <c r="V270" s="25">
        <v>14.1</v>
      </c>
      <c r="W270" s="25">
        <v>8.1999999999999993</v>
      </c>
      <c r="X270" s="25">
        <v>22.5</v>
      </c>
      <c r="Y270" s="25">
        <v>8.1999999999999993</v>
      </c>
    </row>
    <row r="271" spans="2:25" x14ac:dyDescent="0.25">
      <c r="B271" s="45" t="s">
        <v>325</v>
      </c>
      <c r="C271" s="25">
        <v>8.4</v>
      </c>
      <c r="D271" s="25">
        <v>2.7</v>
      </c>
      <c r="E271" s="25">
        <v>8.3000000000000007</v>
      </c>
      <c r="F271" s="25">
        <v>2.2000000000000002</v>
      </c>
      <c r="G271" s="25">
        <v>8.4</v>
      </c>
      <c r="H271" s="25">
        <v>2.5</v>
      </c>
      <c r="I271" s="25">
        <v>8.4</v>
      </c>
      <c r="J271" s="25">
        <v>2.5</v>
      </c>
      <c r="K271" s="25">
        <v>8.3000000000000007</v>
      </c>
      <c r="L271" s="25">
        <v>3.5</v>
      </c>
      <c r="M271" s="25">
        <v>8.3000000000000007</v>
      </c>
      <c r="N271" s="25">
        <v>20.8</v>
      </c>
      <c r="O271" s="25">
        <v>8.5</v>
      </c>
      <c r="P271" s="25">
        <v>42.3</v>
      </c>
      <c r="Q271" s="25">
        <v>8.6</v>
      </c>
      <c r="R271" s="25">
        <v>3</v>
      </c>
      <c r="S271" s="25">
        <v>8.3000000000000007</v>
      </c>
      <c r="T271" s="25">
        <v>7.9</v>
      </c>
      <c r="U271" s="25">
        <v>8.4</v>
      </c>
      <c r="V271" s="25">
        <v>8.1999999999999993</v>
      </c>
      <c r="W271" s="25">
        <v>8.5</v>
      </c>
      <c r="X271" s="25">
        <v>6.7</v>
      </c>
      <c r="Y271" s="25">
        <v>8.4</v>
      </c>
    </row>
    <row r="272" spans="2:25" x14ac:dyDescent="0.25">
      <c r="B272" s="45" t="s">
        <v>326</v>
      </c>
      <c r="C272" s="25">
        <v>8</v>
      </c>
      <c r="D272" s="25">
        <v>5.3</v>
      </c>
      <c r="E272" s="25">
        <v>7.8</v>
      </c>
      <c r="F272" s="25">
        <v>7.9</v>
      </c>
      <c r="G272" s="25">
        <v>8.1999999999999993</v>
      </c>
      <c r="H272" s="25">
        <v>5.3</v>
      </c>
      <c r="I272" s="25">
        <v>8.3000000000000007</v>
      </c>
      <c r="J272" s="25">
        <v>0</v>
      </c>
      <c r="K272" s="25">
        <v>8</v>
      </c>
      <c r="L272" s="25">
        <v>0</v>
      </c>
      <c r="M272" s="25">
        <v>8.3000000000000007</v>
      </c>
      <c r="N272" s="25">
        <v>27.6</v>
      </c>
      <c r="O272" s="25">
        <v>8.5</v>
      </c>
      <c r="P272" s="25">
        <v>47.4</v>
      </c>
      <c r="Q272" s="25">
        <v>8.6</v>
      </c>
      <c r="R272" s="25">
        <v>0</v>
      </c>
      <c r="S272" s="25">
        <v>8.4</v>
      </c>
      <c r="T272" s="25">
        <v>22.4</v>
      </c>
      <c r="U272" s="25">
        <v>8.8000000000000007</v>
      </c>
      <c r="V272" s="25">
        <v>15.8</v>
      </c>
      <c r="W272" s="25">
        <v>8.4</v>
      </c>
      <c r="X272" s="25">
        <v>38.200000000000003</v>
      </c>
      <c r="Y272" s="25">
        <v>8.3000000000000007</v>
      </c>
    </row>
    <row r="273" spans="2:25" x14ac:dyDescent="0.25">
      <c r="B273" s="45" t="s">
        <v>327</v>
      </c>
      <c r="C273" s="25">
        <v>8.4</v>
      </c>
      <c r="D273" s="25">
        <v>7.4</v>
      </c>
      <c r="E273" s="25">
        <v>8.1999999999999993</v>
      </c>
      <c r="F273" s="25">
        <v>7.4</v>
      </c>
      <c r="G273" s="25">
        <v>8.4</v>
      </c>
      <c r="H273" s="25">
        <v>7.4</v>
      </c>
      <c r="I273" s="25">
        <v>9.1</v>
      </c>
      <c r="J273" s="25">
        <v>7.4</v>
      </c>
      <c r="K273" s="25">
        <v>8</v>
      </c>
      <c r="L273" s="25">
        <v>11.1</v>
      </c>
      <c r="M273" s="25">
        <v>8.1</v>
      </c>
      <c r="N273" s="25">
        <v>33.299999999999997</v>
      </c>
      <c r="O273" s="25">
        <v>8.5</v>
      </c>
      <c r="P273" s="25">
        <v>55.6</v>
      </c>
      <c r="Q273" s="25">
        <v>8</v>
      </c>
      <c r="R273" s="25">
        <v>7.4</v>
      </c>
      <c r="S273" s="25">
        <v>8.1</v>
      </c>
      <c r="T273" s="25">
        <v>14.8</v>
      </c>
      <c r="U273" s="25">
        <v>7.8</v>
      </c>
      <c r="V273" s="25">
        <v>14.8</v>
      </c>
      <c r="W273" s="25">
        <v>7.9</v>
      </c>
      <c r="X273" s="25">
        <v>33.299999999999997</v>
      </c>
      <c r="Y273" s="25">
        <v>8.1999999999999993</v>
      </c>
    </row>
    <row r="274" spans="2:25" x14ac:dyDescent="0.25">
      <c r="B274" s="45" t="s">
        <v>328</v>
      </c>
      <c r="C274" s="25">
        <v>8.1</v>
      </c>
      <c r="D274" s="25">
        <v>7.9</v>
      </c>
      <c r="E274" s="25">
        <v>8</v>
      </c>
      <c r="F274" s="25">
        <v>6.6</v>
      </c>
      <c r="G274" s="25">
        <v>8.1999999999999993</v>
      </c>
      <c r="H274" s="25">
        <v>7.9</v>
      </c>
      <c r="I274" s="25">
        <v>8.4</v>
      </c>
      <c r="J274" s="25">
        <v>5.3</v>
      </c>
      <c r="K274" s="25">
        <v>8.1</v>
      </c>
      <c r="L274" s="25">
        <v>3.9</v>
      </c>
      <c r="M274" s="25">
        <v>8</v>
      </c>
      <c r="N274" s="25">
        <v>19.7</v>
      </c>
      <c r="O274" s="25">
        <v>8.1</v>
      </c>
      <c r="P274" s="25">
        <v>38.200000000000003</v>
      </c>
      <c r="Q274" s="25">
        <v>8.3000000000000007</v>
      </c>
      <c r="R274" s="25">
        <v>3.9</v>
      </c>
      <c r="S274" s="25">
        <v>7.6</v>
      </c>
      <c r="T274" s="25">
        <v>7.2</v>
      </c>
      <c r="U274" s="25">
        <v>7.7</v>
      </c>
      <c r="V274" s="25">
        <v>7.9</v>
      </c>
      <c r="W274" s="25">
        <v>8</v>
      </c>
      <c r="X274" s="25">
        <v>23.7</v>
      </c>
      <c r="Y274" s="25">
        <v>8.1</v>
      </c>
    </row>
    <row r="275" spans="2:25" x14ac:dyDescent="0.25">
      <c r="B275" s="45" t="s">
        <v>329</v>
      </c>
      <c r="C275" s="25">
        <v>7.9</v>
      </c>
      <c r="D275" s="25">
        <v>0.9</v>
      </c>
      <c r="E275" s="25">
        <v>7.9</v>
      </c>
      <c r="F275" s="25">
        <v>1.8</v>
      </c>
      <c r="G275" s="25">
        <v>7.9</v>
      </c>
      <c r="H275" s="25">
        <v>1.4</v>
      </c>
      <c r="I275" s="25">
        <v>8.4</v>
      </c>
      <c r="J275" s="25">
        <v>0</v>
      </c>
      <c r="K275" s="25">
        <v>7.9</v>
      </c>
      <c r="L275" s="25">
        <v>0.9</v>
      </c>
      <c r="M275" s="25">
        <v>7.8</v>
      </c>
      <c r="N275" s="25">
        <v>20.6</v>
      </c>
      <c r="O275" s="25">
        <v>7.8</v>
      </c>
      <c r="P275" s="25">
        <v>44.5</v>
      </c>
      <c r="Q275" s="25">
        <v>8.1999999999999993</v>
      </c>
      <c r="R275" s="25">
        <v>4.0999999999999996</v>
      </c>
      <c r="S275" s="25">
        <v>7.7</v>
      </c>
      <c r="T275" s="25">
        <v>11.5</v>
      </c>
      <c r="U275" s="25">
        <v>7.8</v>
      </c>
      <c r="V275" s="25">
        <v>11.9</v>
      </c>
      <c r="W275" s="25">
        <v>7.8</v>
      </c>
      <c r="X275" s="25">
        <v>11</v>
      </c>
      <c r="Y275" s="25">
        <v>7.9</v>
      </c>
    </row>
    <row r="276" spans="2:25" x14ac:dyDescent="0.25">
      <c r="B276" s="45" t="s">
        <v>330</v>
      </c>
      <c r="C276" s="25">
        <v>8</v>
      </c>
      <c r="D276" s="25">
        <v>3.3</v>
      </c>
      <c r="E276" s="25">
        <v>8</v>
      </c>
      <c r="F276" s="25">
        <v>3.3</v>
      </c>
      <c r="G276" s="25">
        <v>8.1999999999999993</v>
      </c>
      <c r="H276" s="25">
        <v>10</v>
      </c>
      <c r="I276" s="25">
        <v>8</v>
      </c>
      <c r="J276" s="25">
        <v>3.3</v>
      </c>
      <c r="K276" s="25">
        <v>7.9</v>
      </c>
      <c r="L276" s="25">
        <v>6.7</v>
      </c>
      <c r="M276" s="25">
        <v>8</v>
      </c>
      <c r="N276" s="25">
        <v>23.3</v>
      </c>
      <c r="O276" s="25">
        <v>8</v>
      </c>
      <c r="P276" s="25">
        <v>23.3</v>
      </c>
      <c r="Q276" s="25">
        <v>8.3000000000000007</v>
      </c>
      <c r="R276" s="25">
        <v>3.3</v>
      </c>
      <c r="S276" s="25">
        <v>8</v>
      </c>
      <c r="T276" s="25">
        <v>23.3</v>
      </c>
      <c r="U276" s="25">
        <v>7.9</v>
      </c>
      <c r="V276" s="25">
        <v>30</v>
      </c>
      <c r="W276" s="25">
        <v>8.3000000000000007</v>
      </c>
      <c r="X276" s="25">
        <v>23.3</v>
      </c>
      <c r="Y276" s="25">
        <v>8.1</v>
      </c>
    </row>
    <row r="277" spans="2:25" x14ac:dyDescent="0.25">
      <c r="B277" s="45" t="s">
        <v>331</v>
      </c>
      <c r="C277" s="25">
        <v>8.1</v>
      </c>
      <c r="D277" s="25">
        <v>5.6</v>
      </c>
      <c r="E277" s="25">
        <v>8</v>
      </c>
      <c r="F277" s="25">
        <v>5.6</v>
      </c>
      <c r="G277" s="25">
        <v>8.1</v>
      </c>
      <c r="H277" s="25">
        <v>5.4</v>
      </c>
      <c r="I277" s="25">
        <v>8.3000000000000007</v>
      </c>
      <c r="J277" s="25">
        <v>4.7</v>
      </c>
      <c r="K277" s="25">
        <v>8.1999999999999993</v>
      </c>
      <c r="L277" s="25">
        <v>5.0999999999999996</v>
      </c>
      <c r="M277" s="25">
        <v>8.1999999999999993</v>
      </c>
      <c r="N277" s="25">
        <v>18.100000000000001</v>
      </c>
      <c r="O277" s="25">
        <v>8.1999999999999993</v>
      </c>
      <c r="P277" s="25">
        <v>38.4</v>
      </c>
      <c r="Q277" s="25">
        <v>8.4</v>
      </c>
      <c r="R277" s="25">
        <v>5.6</v>
      </c>
      <c r="S277" s="25">
        <v>8.1</v>
      </c>
      <c r="T277" s="25">
        <v>11.3</v>
      </c>
      <c r="U277" s="25">
        <v>8.1999999999999993</v>
      </c>
      <c r="V277" s="25">
        <v>11.3</v>
      </c>
      <c r="W277" s="25">
        <v>8.1999999999999993</v>
      </c>
      <c r="X277" s="25">
        <v>21.6</v>
      </c>
      <c r="Y277" s="25">
        <v>8.1999999999999993</v>
      </c>
    </row>
    <row r="278" spans="2:25" x14ac:dyDescent="0.25">
      <c r="B278" s="45" t="s">
        <v>332</v>
      </c>
      <c r="C278" s="25">
        <v>8.1</v>
      </c>
      <c r="D278" s="25">
        <v>5</v>
      </c>
      <c r="E278" s="25">
        <v>8</v>
      </c>
      <c r="F278" s="25">
        <v>4</v>
      </c>
      <c r="G278" s="25">
        <v>8.1</v>
      </c>
      <c r="H278" s="25">
        <v>3.8</v>
      </c>
      <c r="I278" s="25">
        <v>8.4</v>
      </c>
      <c r="J278" s="25">
        <v>3.4</v>
      </c>
      <c r="K278" s="25">
        <v>8.1999999999999993</v>
      </c>
      <c r="L278" s="25">
        <v>3.4</v>
      </c>
      <c r="M278" s="25">
        <v>8</v>
      </c>
      <c r="N278" s="25">
        <v>26.4</v>
      </c>
      <c r="O278" s="25">
        <v>8.3000000000000007</v>
      </c>
      <c r="P278" s="25">
        <v>30.6</v>
      </c>
      <c r="Q278" s="25">
        <v>8.5</v>
      </c>
      <c r="R278" s="25">
        <v>4</v>
      </c>
      <c r="S278" s="25">
        <v>8.1999999999999993</v>
      </c>
      <c r="T278" s="25">
        <v>12.3</v>
      </c>
      <c r="U278" s="25">
        <v>8.1999999999999993</v>
      </c>
      <c r="V278" s="25">
        <v>11.2</v>
      </c>
      <c r="W278" s="25">
        <v>8.3000000000000007</v>
      </c>
      <c r="X278" s="25">
        <v>6.2</v>
      </c>
      <c r="Y278" s="25">
        <v>8.1999999999999993</v>
      </c>
    </row>
    <row r="279" spans="2:25" x14ac:dyDescent="0.25">
      <c r="B279" s="45" t="s">
        <v>333</v>
      </c>
      <c r="C279" s="25">
        <v>8.6</v>
      </c>
      <c r="D279" s="25">
        <v>2.9</v>
      </c>
      <c r="E279" s="25">
        <v>8.6</v>
      </c>
      <c r="F279" s="25">
        <v>4.2</v>
      </c>
      <c r="G279" s="25">
        <v>8.6999999999999993</v>
      </c>
      <c r="H279" s="25">
        <v>4.4000000000000004</v>
      </c>
      <c r="I279" s="25">
        <v>8.9</v>
      </c>
      <c r="J279" s="25">
        <v>3.5</v>
      </c>
      <c r="K279" s="25">
        <v>8.6999999999999993</v>
      </c>
      <c r="L279" s="25">
        <v>2.9</v>
      </c>
      <c r="M279" s="25">
        <v>8.5</v>
      </c>
      <c r="N279" s="25">
        <v>34.200000000000003</v>
      </c>
      <c r="O279" s="25">
        <v>8.6999999999999993</v>
      </c>
      <c r="P279" s="25">
        <v>47.3</v>
      </c>
      <c r="Q279" s="25">
        <v>8.9</v>
      </c>
      <c r="R279" s="25">
        <v>2.7</v>
      </c>
      <c r="S279" s="25">
        <v>8.6</v>
      </c>
      <c r="T279" s="25">
        <v>10.1</v>
      </c>
      <c r="U279" s="25">
        <v>8.8000000000000007</v>
      </c>
      <c r="V279" s="25">
        <v>10.1</v>
      </c>
      <c r="W279" s="25">
        <v>8.6999999999999993</v>
      </c>
      <c r="X279" s="25">
        <v>20.5</v>
      </c>
      <c r="Y279" s="25">
        <v>8.6999999999999993</v>
      </c>
    </row>
    <row r="280" spans="2:25" x14ac:dyDescent="0.25">
      <c r="B280" s="45" t="s">
        <v>334</v>
      </c>
      <c r="C280" s="25">
        <v>7.8</v>
      </c>
      <c r="D280" s="25">
        <v>8</v>
      </c>
      <c r="E280" s="25">
        <v>7.8</v>
      </c>
      <c r="F280" s="25">
        <v>9</v>
      </c>
      <c r="G280" s="25">
        <v>7.7</v>
      </c>
      <c r="H280" s="25">
        <v>10.6</v>
      </c>
      <c r="I280" s="25">
        <v>7.8</v>
      </c>
      <c r="J280" s="25">
        <v>9</v>
      </c>
      <c r="K280" s="25">
        <v>7.9</v>
      </c>
      <c r="L280" s="25">
        <v>10.6</v>
      </c>
      <c r="M280" s="25">
        <v>8.1</v>
      </c>
      <c r="N280" s="25">
        <v>38.6</v>
      </c>
      <c r="O280" s="25">
        <v>7.9</v>
      </c>
      <c r="P280" s="25">
        <v>46.3</v>
      </c>
      <c r="Q280" s="25">
        <v>8.1</v>
      </c>
      <c r="R280" s="25">
        <v>9.6</v>
      </c>
      <c r="S280" s="25">
        <v>7.9</v>
      </c>
      <c r="T280" s="25">
        <v>20.2</v>
      </c>
      <c r="U280" s="25">
        <v>8.1</v>
      </c>
      <c r="V280" s="25">
        <v>21.8</v>
      </c>
      <c r="W280" s="25">
        <v>8</v>
      </c>
      <c r="X280" s="25">
        <v>17</v>
      </c>
      <c r="Y280" s="25">
        <v>7.9</v>
      </c>
    </row>
    <row r="281" spans="2:25" x14ac:dyDescent="0.25">
      <c r="B281" s="45" t="s">
        <v>335</v>
      </c>
      <c r="C281" s="25">
        <v>8.3000000000000007</v>
      </c>
      <c r="D281" s="25">
        <v>2.5</v>
      </c>
      <c r="E281" s="25">
        <v>8.1</v>
      </c>
      <c r="F281" s="25">
        <v>2</v>
      </c>
      <c r="G281" s="25">
        <v>8.3000000000000007</v>
      </c>
      <c r="H281" s="25">
        <v>1.5</v>
      </c>
      <c r="I281" s="25">
        <v>8.3000000000000007</v>
      </c>
      <c r="J281" s="25">
        <v>1.5</v>
      </c>
      <c r="K281" s="25">
        <v>8.5</v>
      </c>
      <c r="L281" s="25">
        <v>2</v>
      </c>
      <c r="M281" s="25">
        <v>8.1999999999999993</v>
      </c>
      <c r="N281" s="25">
        <v>15.2</v>
      </c>
      <c r="O281" s="25">
        <v>8.3000000000000007</v>
      </c>
      <c r="P281" s="25">
        <v>53.9</v>
      </c>
      <c r="Q281" s="25">
        <v>8.9</v>
      </c>
      <c r="R281" s="25">
        <v>2.9</v>
      </c>
      <c r="S281" s="25">
        <v>8.6999999999999993</v>
      </c>
      <c r="T281" s="25">
        <v>6.9</v>
      </c>
      <c r="U281" s="25">
        <v>8.8000000000000007</v>
      </c>
      <c r="V281" s="25">
        <v>7.8</v>
      </c>
      <c r="W281" s="25">
        <v>8.5</v>
      </c>
      <c r="X281" s="25">
        <v>33.299999999999997</v>
      </c>
      <c r="Y281" s="25">
        <v>8.5</v>
      </c>
    </row>
    <row r="282" spans="2:25" x14ac:dyDescent="0.25">
      <c r="B282" s="45" t="s">
        <v>336</v>
      </c>
      <c r="C282" s="25">
        <v>8.1999999999999993</v>
      </c>
      <c r="D282" s="25">
        <v>4.4000000000000004</v>
      </c>
      <c r="E282" s="25">
        <v>8.1</v>
      </c>
      <c r="F282" s="25">
        <v>5.4</v>
      </c>
      <c r="G282" s="25">
        <v>8.3000000000000007</v>
      </c>
      <c r="H282" s="25">
        <v>6.2</v>
      </c>
      <c r="I282" s="25">
        <v>8.4</v>
      </c>
      <c r="J282" s="25">
        <v>4.3</v>
      </c>
      <c r="K282" s="25">
        <v>8.3000000000000007</v>
      </c>
      <c r="L282" s="25">
        <v>4.7</v>
      </c>
      <c r="M282" s="25">
        <v>8.1</v>
      </c>
      <c r="N282" s="25">
        <v>21.2</v>
      </c>
      <c r="O282" s="25">
        <v>8.3000000000000007</v>
      </c>
      <c r="P282" s="25">
        <v>37.4</v>
      </c>
      <c r="Q282" s="25">
        <v>8.4</v>
      </c>
      <c r="R282" s="25">
        <v>6.3</v>
      </c>
      <c r="S282" s="25">
        <v>8</v>
      </c>
      <c r="T282" s="25">
        <v>8.6999999999999993</v>
      </c>
      <c r="U282" s="25">
        <v>8.1999999999999993</v>
      </c>
      <c r="V282" s="25">
        <v>8.4</v>
      </c>
      <c r="W282" s="25">
        <v>8.3000000000000007</v>
      </c>
      <c r="X282" s="25">
        <v>23.8</v>
      </c>
      <c r="Y282" s="25">
        <v>8.1999999999999993</v>
      </c>
    </row>
    <row r="283" spans="2:25" x14ac:dyDescent="0.25">
      <c r="B283" s="45" t="s">
        <v>337</v>
      </c>
      <c r="C283" s="25">
        <v>8.4</v>
      </c>
      <c r="D283" s="25">
        <v>3.6</v>
      </c>
      <c r="E283" s="25">
        <v>8.4</v>
      </c>
      <c r="F283" s="25">
        <v>4.3</v>
      </c>
      <c r="G283" s="25">
        <v>8.4</v>
      </c>
      <c r="H283" s="25">
        <v>4.5999999999999996</v>
      </c>
      <c r="I283" s="25">
        <v>8.6</v>
      </c>
      <c r="J283" s="25">
        <v>4.3</v>
      </c>
      <c r="K283" s="25">
        <v>8.5</v>
      </c>
      <c r="L283" s="25">
        <v>3</v>
      </c>
      <c r="M283" s="25">
        <v>8.6</v>
      </c>
      <c r="N283" s="25">
        <v>9.4</v>
      </c>
      <c r="O283" s="25">
        <v>8.5</v>
      </c>
      <c r="P283" s="25">
        <v>33.700000000000003</v>
      </c>
      <c r="Q283" s="25">
        <v>8.8000000000000007</v>
      </c>
      <c r="R283" s="25">
        <v>3.1</v>
      </c>
      <c r="S283" s="25">
        <v>8.6</v>
      </c>
      <c r="T283" s="25">
        <v>7.2</v>
      </c>
      <c r="U283" s="25">
        <v>8.6</v>
      </c>
      <c r="V283" s="25">
        <v>6.6</v>
      </c>
      <c r="W283" s="25">
        <v>8.6</v>
      </c>
      <c r="X283" s="25">
        <v>25.9</v>
      </c>
      <c r="Y283" s="25">
        <v>8.6</v>
      </c>
    </row>
    <row r="284" spans="2:25" x14ac:dyDescent="0.25">
      <c r="B284" s="45" t="s">
        <v>338</v>
      </c>
      <c r="C284" s="25">
        <v>8.1999999999999993</v>
      </c>
      <c r="D284" s="25">
        <v>4.9000000000000004</v>
      </c>
      <c r="E284" s="25">
        <v>8.1999999999999993</v>
      </c>
      <c r="F284" s="25">
        <v>6.7</v>
      </c>
      <c r="G284" s="25">
        <v>8.1999999999999993</v>
      </c>
      <c r="H284" s="25">
        <v>6.6</v>
      </c>
      <c r="I284" s="25">
        <v>8.3000000000000007</v>
      </c>
      <c r="J284" s="25">
        <v>5.3</v>
      </c>
      <c r="K284" s="25">
        <v>8.3000000000000007</v>
      </c>
      <c r="L284" s="25">
        <v>5</v>
      </c>
      <c r="M284" s="25">
        <v>8.5</v>
      </c>
      <c r="N284" s="25">
        <v>10.1</v>
      </c>
      <c r="O284" s="25">
        <v>8.1999999999999993</v>
      </c>
      <c r="P284" s="25">
        <v>38.9</v>
      </c>
      <c r="Q284" s="25">
        <v>8.6</v>
      </c>
      <c r="R284" s="25">
        <v>6</v>
      </c>
      <c r="S284" s="25">
        <v>8.4</v>
      </c>
      <c r="T284" s="25">
        <v>11.6</v>
      </c>
      <c r="U284" s="25">
        <v>8.4</v>
      </c>
      <c r="V284" s="25">
        <v>11.8</v>
      </c>
      <c r="W284" s="25">
        <v>8.4</v>
      </c>
      <c r="X284" s="25">
        <v>31.7</v>
      </c>
      <c r="Y284" s="25">
        <v>8.3000000000000007</v>
      </c>
    </row>
    <row r="285" spans="2:25" x14ac:dyDescent="0.25">
      <c r="B285" s="45" t="s">
        <v>339</v>
      </c>
      <c r="C285" s="25">
        <v>7.6</v>
      </c>
      <c r="D285" s="25">
        <v>12.5</v>
      </c>
      <c r="E285" s="25">
        <v>7.7</v>
      </c>
      <c r="F285" s="25">
        <v>12.5</v>
      </c>
      <c r="G285" s="25">
        <v>7.6</v>
      </c>
      <c r="H285" s="25">
        <v>12.5</v>
      </c>
      <c r="I285" s="25">
        <v>7.8</v>
      </c>
      <c r="J285" s="25">
        <v>12.5</v>
      </c>
      <c r="K285" s="25">
        <v>7.5</v>
      </c>
      <c r="L285" s="25">
        <v>25</v>
      </c>
      <c r="M285" s="25">
        <v>7.6</v>
      </c>
      <c r="N285" s="25">
        <v>40.6</v>
      </c>
      <c r="O285" s="25">
        <v>7.8</v>
      </c>
      <c r="P285" s="25">
        <v>50</v>
      </c>
      <c r="Q285" s="25">
        <v>7.5</v>
      </c>
      <c r="R285" s="25">
        <v>21.9</v>
      </c>
      <c r="S285" s="25">
        <v>7.2</v>
      </c>
      <c r="T285" s="25">
        <v>25</v>
      </c>
      <c r="U285" s="25">
        <v>7.2</v>
      </c>
      <c r="V285" s="25">
        <v>25</v>
      </c>
      <c r="W285" s="25">
        <v>7.5</v>
      </c>
      <c r="X285" s="25">
        <v>25</v>
      </c>
      <c r="Y285" s="25">
        <v>7.5</v>
      </c>
    </row>
    <row r="288" spans="2:25" ht="15.75" x14ac:dyDescent="0.25">
      <c r="B288" s="67" t="s">
        <v>160</v>
      </c>
      <c r="C288" s="67"/>
      <c r="D288" s="67"/>
    </row>
    <row r="290" spans="2:7" x14ac:dyDescent="0.25">
      <c r="B290" s="53" t="s">
        <v>207</v>
      </c>
      <c r="C290" s="38" t="s">
        <v>204</v>
      </c>
      <c r="D290" s="38" t="s">
        <v>205</v>
      </c>
      <c r="F290" s="68"/>
      <c r="G290" s="39"/>
    </row>
    <row r="291" spans="2:7" x14ac:dyDescent="0.25">
      <c r="B291" s="54" t="s">
        <v>210</v>
      </c>
      <c r="C291" s="36">
        <v>92.8</v>
      </c>
      <c r="D291" s="36">
        <v>7.2</v>
      </c>
      <c r="F291" s="69"/>
      <c r="G291" s="39"/>
    </row>
    <row r="292" spans="2:7" x14ac:dyDescent="0.25">
      <c r="B292" s="54" t="s">
        <v>211</v>
      </c>
      <c r="C292" s="36">
        <v>92.7</v>
      </c>
      <c r="D292" s="36">
        <v>7.3</v>
      </c>
      <c r="G292" s="39"/>
    </row>
    <row r="293" spans="2:7" x14ac:dyDescent="0.25">
      <c r="B293" s="54" t="s">
        <v>212</v>
      </c>
      <c r="C293" s="36">
        <v>90.7</v>
      </c>
      <c r="D293" s="36">
        <v>9.3000000000000007</v>
      </c>
      <c r="F293" s="68"/>
      <c r="G293" s="39"/>
    </row>
    <row r="294" spans="2:7" x14ac:dyDescent="0.25">
      <c r="B294" s="54" t="s">
        <v>213</v>
      </c>
      <c r="C294" s="36">
        <v>89.4</v>
      </c>
      <c r="D294" s="36">
        <v>10.6</v>
      </c>
      <c r="F294" s="69"/>
      <c r="G294" s="39"/>
    </row>
    <row r="295" spans="2:7" x14ac:dyDescent="0.25">
      <c r="B295" s="54" t="s">
        <v>214</v>
      </c>
      <c r="C295" s="36">
        <v>91.9</v>
      </c>
      <c r="D295" s="36">
        <v>8.1</v>
      </c>
      <c r="F295" s="68"/>
      <c r="G295" s="39"/>
    </row>
    <row r="296" spans="2:7" x14ac:dyDescent="0.25">
      <c r="B296" s="54" t="s">
        <v>215</v>
      </c>
      <c r="C296" s="36">
        <v>87.3</v>
      </c>
      <c r="D296" s="36">
        <v>12.7</v>
      </c>
      <c r="F296" s="69"/>
      <c r="G296" s="39"/>
    </row>
    <row r="297" spans="2:7" x14ac:dyDescent="0.25">
      <c r="B297" s="54" t="s">
        <v>216</v>
      </c>
      <c r="C297" s="36">
        <v>91.9</v>
      </c>
      <c r="D297" s="36">
        <v>8.1</v>
      </c>
      <c r="F297" s="68"/>
      <c r="G297" s="39"/>
    </row>
    <row r="298" spans="2:7" x14ac:dyDescent="0.25">
      <c r="B298" s="54" t="s">
        <v>217</v>
      </c>
      <c r="C298" s="36">
        <v>82</v>
      </c>
      <c r="D298" s="36">
        <v>18</v>
      </c>
      <c r="F298" s="69"/>
      <c r="G298" s="39"/>
    </row>
    <row r="299" spans="2:7" x14ac:dyDescent="0.25">
      <c r="B299" s="54" t="s">
        <v>218</v>
      </c>
      <c r="C299" s="36">
        <v>85.3</v>
      </c>
      <c r="D299" s="36">
        <v>14.7</v>
      </c>
      <c r="F299" s="68"/>
      <c r="G299" s="39"/>
    </row>
    <row r="300" spans="2:7" x14ac:dyDescent="0.25">
      <c r="B300" s="54" t="s">
        <v>219</v>
      </c>
      <c r="C300" s="36">
        <v>93.1</v>
      </c>
      <c r="D300" s="36">
        <v>6.9</v>
      </c>
      <c r="F300" s="69"/>
      <c r="G300" s="39"/>
    </row>
    <row r="301" spans="2:7" x14ac:dyDescent="0.25">
      <c r="B301" s="54" t="s">
        <v>220</v>
      </c>
      <c r="C301" s="36">
        <v>89.9</v>
      </c>
      <c r="D301" s="36">
        <v>10.1</v>
      </c>
      <c r="F301" s="68"/>
      <c r="G301" s="39"/>
    </row>
    <row r="302" spans="2:7" x14ac:dyDescent="0.25">
      <c r="B302" s="54" t="s">
        <v>221</v>
      </c>
      <c r="C302" s="36">
        <v>88.2</v>
      </c>
      <c r="D302" s="36">
        <v>11.8</v>
      </c>
      <c r="F302" s="69"/>
      <c r="G302" s="39"/>
    </row>
    <row r="303" spans="2:7" x14ac:dyDescent="0.25">
      <c r="B303" s="54" t="s">
        <v>222</v>
      </c>
      <c r="C303" s="36">
        <v>90.9</v>
      </c>
      <c r="D303" s="36">
        <v>9.1</v>
      </c>
      <c r="F303" s="68"/>
      <c r="G303" s="39"/>
    </row>
    <row r="304" spans="2:7" x14ac:dyDescent="0.25">
      <c r="B304" s="54" t="s">
        <v>223</v>
      </c>
      <c r="C304" s="36">
        <v>90.4</v>
      </c>
      <c r="D304" s="36">
        <v>9.6</v>
      </c>
      <c r="F304" s="69"/>
      <c r="G304" s="39"/>
    </row>
    <row r="305" spans="2:7" x14ac:dyDescent="0.25">
      <c r="B305" s="54" t="s">
        <v>224</v>
      </c>
      <c r="C305" s="36">
        <v>87.6</v>
      </c>
      <c r="D305" s="36">
        <v>12.4</v>
      </c>
      <c r="F305" s="68"/>
      <c r="G305" s="39"/>
    </row>
    <row r="306" spans="2:7" x14ac:dyDescent="0.25">
      <c r="B306" s="54" t="s">
        <v>225</v>
      </c>
      <c r="C306" s="36">
        <v>93.7</v>
      </c>
      <c r="D306" s="36">
        <v>6.3</v>
      </c>
      <c r="F306" s="69"/>
      <c r="G306" s="39"/>
    </row>
    <row r="307" spans="2:7" x14ac:dyDescent="0.25">
      <c r="B307" s="54" t="s">
        <v>226</v>
      </c>
      <c r="C307" s="36">
        <v>75.599999999999994</v>
      </c>
      <c r="D307" s="36">
        <v>24.4</v>
      </c>
      <c r="F307" s="68"/>
      <c r="G307" s="39"/>
    </row>
    <row r="308" spans="2:7" x14ac:dyDescent="0.25">
      <c r="B308" s="54" t="s">
        <v>227</v>
      </c>
      <c r="C308" s="36">
        <v>93.8</v>
      </c>
      <c r="D308" s="36">
        <v>6.2</v>
      </c>
      <c r="F308" s="69"/>
      <c r="G308" s="39"/>
    </row>
    <row r="309" spans="2:7" x14ac:dyDescent="0.25">
      <c r="B309" s="54" t="s">
        <v>228</v>
      </c>
      <c r="C309" s="36">
        <v>93.1</v>
      </c>
      <c r="D309" s="36">
        <v>6.9</v>
      </c>
      <c r="F309" s="68"/>
      <c r="G309" s="39"/>
    </row>
    <row r="310" spans="2:7" x14ac:dyDescent="0.25">
      <c r="B310" s="54" t="s">
        <v>229</v>
      </c>
      <c r="C310" s="36">
        <v>89.8</v>
      </c>
      <c r="D310" s="36">
        <v>10.199999999999999</v>
      </c>
      <c r="F310" s="69"/>
      <c r="G310" s="39"/>
    </row>
    <row r="311" spans="2:7" x14ac:dyDescent="0.25">
      <c r="B311" s="54" t="s">
        <v>230</v>
      </c>
      <c r="C311" s="36">
        <v>95.5</v>
      </c>
      <c r="D311" s="36">
        <v>4.5</v>
      </c>
      <c r="F311" s="68"/>
      <c r="G311" s="39"/>
    </row>
    <row r="312" spans="2:7" x14ac:dyDescent="0.25">
      <c r="B312" s="54" t="s">
        <v>231</v>
      </c>
      <c r="C312" s="36">
        <v>88.2</v>
      </c>
      <c r="D312" s="36">
        <v>11.8</v>
      </c>
      <c r="F312" s="69"/>
      <c r="G312" s="39"/>
    </row>
    <row r="313" spans="2:7" x14ac:dyDescent="0.25">
      <c r="B313" s="54" t="s">
        <v>232</v>
      </c>
      <c r="C313" s="36">
        <v>91.7</v>
      </c>
      <c r="D313" s="36">
        <v>8.3000000000000007</v>
      </c>
      <c r="F313" s="68"/>
      <c r="G313" s="39"/>
    </row>
    <row r="314" spans="2:7" x14ac:dyDescent="0.25">
      <c r="B314" s="54" t="s">
        <v>233</v>
      </c>
      <c r="C314" s="36">
        <v>93.8</v>
      </c>
      <c r="D314" s="36">
        <v>6.2</v>
      </c>
      <c r="F314" s="69"/>
      <c r="G314" s="39"/>
    </row>
    <row r="315" spans="2:7" x14ac:dyDescent="0.25">
      <c r="B315" s="54" t="s">
        <v>234</v>
      </c>
      <c r="C315" s="36">
        <v>87.6</v>
      </c>
      <c r="D315" s="36">
        <v>12.4</v>
      </c>
      <c r="F315" s="68"/>
      <c r="G315" s="39"/>
    </row>
    <row r="316" spans="2:7" x14ac:dyDescent="0.25">
      <c r="B316" s="54" t="s">
        <v>235</v>
      </c>
      <c r="C316" s="36">
        <v>84.4</v>
      </c>
      <c r="D316" s="36">
        <v>15.6</v>
      </c>
      <c r="F316" s="69"/>
      <c r="G316" s="39"/>
    </row>
    <row r="317" spans="2:7" x14ac:dyDescent="0.25">
      <c r="B317" s="54" t="s">
        <v>236</v>
      </c>
      <c r="C317" s="36">
        <v>89</v>
      </c>
      <c r="D317" s="36">
        <v>11</v>
      </c>
      <c r="F317" s="68"/>
      <c r="G317" s="39"/>
    </row>
    <row r="318" spans="2:7" x14ac:dyDescent="0.25">
      <c r="B318" s="54" t="s">
        <v>237</v>
      </c>
      <c r="C318" s="36">
        <v>85.3</v>
      </c>
      <c r="D318" s="36">
        <v>14.7</v>
      </c>
      <c r="F318" s="69"/>
      <c r="G318" s="39"/>
    </row>
    <row r="319" spans="2:7" x14ac:dyDescent="0.25">
      <c r="B319" s="54" t="s">
        <v>238</v>
      </c>
      <c r="C319" s="36">
        <v>85.7</v>
      </c>
      <c r="D319" s="36">
        <v>14.3</v>
      </c>
      <c r="F319" s="68"/>
      <c r="G319" s="39"/>
    </row>
    <row r="320" spans="2:7" x14ac:dyDescent="0.25">
      <c r="B320" s="54" t="s">
        <v>239</v>
      </c>
      <c r="C320" s="36">
        <v>88.1</v>
      </c>
      <c r="D320" s="36">
        <v>11.9</v>
      </c>
      <c r="F320" s="69"/>
      <c r="G320" s="39"/>
    </row>
    <row r="321" spans="2:7" x14ac:dyDescent="0.25">
      <c r="B321" s="54" t="s">
        <v>240</v>
      </c>
      <c r="C321" s="36">
        <v>91.4</v>
      </c>
      <c r="D321" s="36">
        <v>8.6</v>
      </c>
      <c r="F321" s="68"/>
      <c r="G321" s="39"/>
    </row>
    <row r="322" spans="2:7" x14ac:dyDescent="0.25">
      <c r="B322" s="54" t="s">
        <v>241</v>
      </c>
      <c r="C322" s="36">
        <v>86.9</v>
      </c>
      <c r="D322" s="36">
        <v>13.1</v>
      </c>
      <c r="F322" s="69"/>
      <c r="G322" s="39"/>
    </row>
    <row r="323" spans="2:7" x14ac:dyDescent="0.25">
      <c r="B323" s="54" t="s">
        <v>242</v>
      </c>
      <c r="C323" s="36">
        <v>94.2</v>
      </c>
      <c r="D323" s="36">
        <v>5.8</v>
      </c>
      <c r="F323" s="39"/>
      <c r="G323" s="39"/>
    </row>
    <row r="324" spans="2:7" x14ac:dyDescent="0.25">
      <c r="B324" s="54" t="s">
        <v>243</v>
      </c>
      <c r="C324" s="36">
        <v>93.3</v>
      </c>
      <c r="D324" s="36">
        <v>6.7</v>
      </c>
      <c r="F324" s="68"/>
      <c r="G324" s="39"/>
    </row>
    <row r="325" spans="2:7" x14ac:dyDescent="0.25">
      <c r="B325" s="54" t="s">
        <v>244</v>
      </c>
      <c r="C325" s="36">
        <v>100</v>
      </c>
      <c r="D325" s="36">
        <v>0</v>
      </c>
      <c r="F325" s="69"/>
      <c r="G325" s="39"/>
    </row>
    <row r="326" spans="2:7" x14ac:dyDescent="0.25">
      <c r="B326" s="29" t="s">
        <v>245</v>
      </c>
      <c r="C326" s="36">
        <v>80.599999999999994</v>
      </c>
      <c r="D326" s="36">
        <v>19.399999999999999</v>
      </c>
      <c r="F326" s="68"/>
      <c r="G326" s="39"/>
    </row>
    <row r="327" spans="2:7" x14ac:dyDescent="0.25">
      <c r="B327" s="29" t="s">
        <v>246</v>
      </c>
      <c r="C327" s="36">
        <v>90.9</v>
      </c>
      <c r="D327" s="36">
        <v>9.1</v>
      </c>
      <c r="F327" s="69"/>
      <c r="G327" s="39"/>
    </row>
    <row r="328" spans="2:7" x14ac:dyDescent="0.25">
      <c r="B328" s="29" t="s">
        <v>247</v>
      </c>
      <c r="C328" s="36">
        <v>98.4</v>
      </c>
      <c r="D328" s="36">
        <v>1.6</v>
      </c>
      <c r="F328" s="68"/>
      <c r="G328" s="39"/>
    </row>
    <row r="329" spans="2:7" x14ac:dyDescent="0.25">
      <c r="B329" s="29" t="s">
        <v>248</v>
      </c>
      <c r="C329" s="36">
        <v>90</v>
      </c>
      <c r="D329" s="36">
        <v>10</v>
      </c>
      <c r="F329" s="69"/>
      <c r="G329" s="39"/>
    </row>
    <row r="330" spans="2:7" x14ac:dyDescent="0.25">
      <c r="B330" s="29" t="s">
        <v>249</v>
      </c>
      <c r="C330" s="36">
        <v>91</v>
      </c>
      <c r="D330" s="36">
        <v>9</v>
      </c>
      <c r="F330" s="68"/>
      <c r="G330" s="39"/>
    </row>
    <row r="331" spans="2:7" x14ac:dyDescent="0.25">
      <c r="B331" s="29" t="s">
        <v>250</v>
      </c>
      <c r="C331" s="36">
        <v>88.2</v>
      </c>
      <c r="D331" s="36">
        <v>11.8</v>
      </c>
      <c r="F331" s="69"/>
      <c r="G331" s="39"/>
    </row>
    <row r="332" spans="2:7" x14ac:dyDescent="0.25">
      <c r="B332" s="29" t="s">
        <v>251</v>
      </c>
      <c r="C332" s="36">
        <v>95.1</v>
      </c>
      <c r="D332" s="36">
        <v>4.9000000000000004</v>
      </c>
    </row>
    <row r="333" spans="2:7" x14ac:dyDescent="0.25">
      <c r="B333" s="29" t="s">
        <v>252</v>
      </c>
      <c r="C333" s="36">
        <v>91.5</v>
      </c>
      <c r="D333" s="36">
        <v>8.5</v>
      </c>
    </row>
    <row r="334" spans="2:7" x14ac:dyDescent="0.25">
      <c r="B334" s="29" t="s">
        <v>253</v>
      </c>
      <c r="C334" s="36">
        <v>86.7</v>
      </c>
      <c r="D334" s="36">
        <v>13.3</v>
      </c>
    </row>
    <row r="335" spans="2:7" x14ac:dyDescent="0.25">
      <c r="B335" s="29" t="s">
        <v>254</v>
      </c>
      <c r="C335" s="36">
        <v>79.5</v>
      </c>
      <c r="D335" s="36">
        <v>20.5</v>
      </c>
    </row>
    <row r="336" spans="2:7" x14ac:dyDescent="0.25">
      <c r="B336" s="29" t="s">
        <v>255</v>
      </c>
      <c r="C336" s="36">
        <v>93.3</v>
      </c>
      <c r="D336" s="36">
        <v>6.7</v>
      </c>
    </row>
    <row r="337" spans="2:4" x14ac:dyDescent="0.25">
      <c r="B337" s="29" t="s">
        <v>256</v>
      </c>
      <c r="C337" s="36">
        <v>93.6</v>
      </c>
      <c r="D337" s="36">
        <v>6.4</v>
      </c>
    </row>
    <row r="338" spans="2:4" x14ac:dyDescent="0.25">
      <c r="B338" s="29" t="s">
        <v>257</v>
      </c>
      <c r="C338" s="36">
        <v>94.2</v>
      </c>
      <c r="D338" s="36">
        <v>5.8</v>
      </c>
    </row>
    <row r="339" spans="2:4" x14ac:dyDescent="0.25">
      <c r="B339" s="29" t="s">
        <v>258</v>
      </c>
      <c r="C339" s="36">
        <v>88.1</v>
      </c>
      <c r="D339" s="36">
        <v>11.9</v>
      </c>
    </row>
    <row r="340" spans="2:4" x14ac:dyDescent="0.25">
      <c r="B340" s="29" t="s">
        <v>259</v>
      </c>
      <c r="C340" s="36">
        <v>89.8</v>
      </c>
      <c r="D340" s="36">
        <v>10.199999999999999</v>
      </c>
    </row>
    <row r="341" spans="2:4" x14ac:dyDescent="0.25">
      <c r="B341" s="29" t="s">
        <v>260</v>
      </c>
      <c r="C341" s="36">
        <v>83.9</v>
      </c>
      <c r="D341" s="36">
        <v>16.100000000000001</v>
      </c>
    </row>
    <row r="342" spans="2:4" x14ac:dyDescent="0.25">
      <c r="B342" s="29" t="s">
        <v>261</v>
      </c>
      <c r="C342" s="36">
        <v>95.2</v>
      </c>
      <c r="D342" s="36">
        <v>4.8</v>
      </c>
    </row>
    <row r="343" spans="2:4" x14ac:dyDescent="0.25">
      <c r="B343" s="29" t="s">
        <v>262</v>
      </c>
      <c r="C343" s="36">
        <v>87.4</v>
      </c>
      <c r="D343" s="36">
        <v>12.6</v>
      </c>
    </row>
    <row r="344" spans="2:4" x14ac:dyDescent="0.25">
      <c r="B344" s="29" t="s">
        <v>263</v>
      </c>
      <c r="C344" s="36">
        <v>81.099999999999994</v>
      </c>
      <c r="D344" s="36">
        <v>18.899999999999999</v>
      </c>
    </row>
    <row r="345" spans="2:4" x14ac:dyDescent="0.25">
      <c r="B345" s="29" t="s">
        <v>264</v>
      </c>
      <c r="C345" s="36">
        <v>94</v>
      </c>
      <c r="D345" s="36">
        <v>6</v>
      </c>
    </row>
    <row r="346" spans="2:4" x14ac:dyDescent="0.25">
      <c r="B346" s="29" t="s">
        <v>265</v>
      </c>
      <c r="C346" s="36">
        <v>91.7</v>
      </c>
      <c r="D346" s="36">
        <v>8.3000000000000007</v>
      </c>
    </row>
    <row r="347" spans="2:4" x14ac:dyDescent="0.25">
      <c r="B347" s="29" t="s">
        <v>266</v>
      </c>
      <c r="C347" s="36">
        <v>95.4</v>
      </c>
      <c r="D347" s="36">
        <v>4.5999999999999996</v>
      </c>
    </row>
    <row r="348" spans="2:4" x14ac:dyDescent="0.25">
      <c r="B348" s="29" t="s">
        <v>267</v>
      </c>
      <c r="C348" s="36">
        <v>94.4</v>
      </c>
      <c r="D348" s="36">
        <v>5.6</v>
      </c>
    </row>
    <row r="349" spans="2:4" x14ac:dyDescent="0.25">
      <c r="B349" s="29" t="s">
        <v>268</v>
      </c>
      <c r="C349" s="36">
        <v>92.4</v>
      </c>
      <c r="D349" s="36">
        <v>7.6</v>
      </c>
    </row>
    <row r="350" spans="2:4" x14ac:dyDescent="0.25">
      <c r="B350" s="29" t="s">
        <v>269</v>
      </c>
      <c r="C350" s="36">
        <v>89.2</v>
      </c>
      <c r="D350" s="36">
        <v>10.8</v>
      </c>
    </row>
    <row r="351" spans="2:4" x14ac:dyDescent="0.25">
      <c r="B351" s="29" t="s">
        <v>270</v>
      </c>
      <c r="C351" s="36">
        <v>90.8</v>
      </c>
      <c r="D351" s="36">
        <v>9.1999999999999993</v>
      </c>
    </row>
    <row r="352" spans="2:4" x14ac:dyDescent="0.25">
      <c r="B352" s="29" t="s">
        <v>271</v>
      </c>
      <c r="C352" s="36">
        <v>92.2</v>
      </c>
      <c r="D352" s="36">
        <v>7.8</v>
      </c>
    </row>
    <row r="353" spans="2:4" x14ac:dyDescent="0.25">
      <c r="B353" s="29" t="s">
        <v>272</v>
      </c>
      <c r="C353" s="36">
        <v>94.7</v>
      </c>
      <c r="D353" s="36">
        <v>5.3</v>
      </c>
    </row>
    <row r="354" spans="2:4" x14ac:dyDescent="0.25">
      <c r="B354" s="29" t="s">
        <v>273</v>
      </c>
      <c r="C354" s="36">
        <v>91.8</v>
      </c>
      <c r="D354" s="36">
        <v>8.1999999999999993</v>
      </c>
    </row>
    <row r="355" spans="2:4" x14ac:dyDescent="0.25">
      <c r="B355" s="29" t="s">
        <v>274</v>
      </c>
      <c r="C355" s="36">
        <v>87</v>
      </c>
      <c r="D355" s="36">
        <v>13</v>
      </c>
    </row>
    <row r="356" spans="2:4" x14ac:dyDescent="0.25">
      <c r="B356" s="29" t="s">
        <v>275</v>
      </c>
      <c r="C356" s="36">
        <v>87.2</v>
      </c>
      <c r="D356" s="36">
        <v>12.8</v>
      </c>
    </row>
    <row r="357" spans="2:4" x14ac:dyDescent="0.25">
      <c r="B357" s="29" t="s">
        <v>276</v>
      </c>
      <c r="C357" s="36">
        <v>90.9</v>
      </c>
      <c r="D357" s="36">
        <v>9.1</v>
      </c>
    </row>
    <row r="358" spans="2:4" x14ac:dyDescent="0.25">
      <c r="B358" s="29" t="s">
        <v>277</v>
      </c>
      <c r="C358" s="36">
        <v>95.6</v>
      </c>
      <c r="D358" s="36">
        <v>4.4000000000000004</v>
      </c>
    </row>
    <row r="359" spans="2:4" x14ac:dyDescent="0.25">
      <c r="B359" s="29" t="s">
        <v>278</v>
      </c>
      <c r="C359" s="36">
        <v>90.3</v>
      </c>
      <c r="D359" s="36">
        <v>9.6999999999999993</v>
      </c>
    </row>
    <row r="360" spans="2:4" x14ac:dyDescent="0.25">
      <c r="B360" s="29" t="s">
        <v>279</v>
      </c>
      <c r="C360" s="36">
        <v>89.9</v>
      </c>
      <c r="D360" s="36">
        <v>10.1</v>
      </c>
    </row>
    <row r="361" spans="2:4" x14ac:dyDescent="0.25">
      <c r="B361" s="29" t="s">
        <v>280</v>
      </c>
      <c r="C361" s="36">
        <v>81.2</v>
      </c>
      <c r="D361" s="36">
        <v>18.8</v>
      </c>
    </row>
    <row r="362" spans="2:4" x14ac:dyDescent="0.25">
      <c r="B362" s="29" t="s">
        <v>281</v>
      </c>
      <c r="C362" s="36">
        <v>96.4</v>
      </c>
      <c r="D362" s="36">
        <v>3.6</v>
      </c>
    </row>
    <row r="363" spans="2:4" x14ac:dyDescent="0.25">
      <c r="B363" s="29" t="s">
        <v>282</v>
      </c>
      <c r="C363" s="36">
        <v>79.3</v>
      </c>
      <c r="D363" s="36">
        <v>20.7</v>
      </c>
    </row>
    <row r="364" spans="2:4" x14ac:dyDescent="0.25">
      <c r="B364" s="29" t="s">
        <v>283</v>
      </c>
      <c r="C364" s="36">
        <v>89.9</v>
      </c>
      <c r="D364" s="36">
        <v>10.1</v>
      </c>
    </row>
    <row r="365" spans="2:4" x14ac:dyDescent="0.25">
      <c r="B365" s="29" t="s">
        <v>284</v>
      </c>
      <c r="C365" s="36">
        <v>86.8</v>
      </c>
      <c r="D365" s="36">
        <v>13.2</v>
      </c>
    </row>
    <row r="366" spans="2:4" x14ac:dyDescent="0.25">
      <c r="B366" s="29" t="s">
        <v>285</v>
      </c>
      <c r="C366" s="36">
        <v>87.1</v>
      </c>
      <c r="D366" s="36">
        <v>12.9</v>
      </c>
    </row>
    <row r="367" spans="2:4" x14ac:dyDescent="0.25">
      <c r="B367" s="29" t="s">
        <v>286</v>
      </c>
      <c r="C367" s="36">
        <v>89.7</v>
      </c>
      <c r="D367" s="36">
        <v>10.3</v>
      </c>
    </row>
    <row r="368" spans="2:4" x14ac:dyDescent="0.25">
      <c r="B368" s="29" t="s">
        <v>287</v>
      </c>
      <c r="C368" s="36">
        <v>86.3</v>
      </c>
      <c r="D368" s="36">
        <v>13.7</v>
      </c>
    </row>
    <row r="369" spans="2:4" x14ac:dyDescent="0.25">
      <c r="B369" s="29" t="s">
        <v>288</v>
      </c>
      <c r="C369" s="36">
        <v>89.7</v>
      </c>
      <c r="D369" s="36">
        <v>10.3</v>
      </c>
    </row>
    <row r="370" spans="2:4" x14ac:dyDescent="0.25">
      <c r="B370" s="29" t="s">
        <v>289</v>
      </c>
      <c r="C370" s="36">
        <v>80.599999999999994</v>
      </c>
      <c r="D370" s="36">
        <v>19.399999999999999</v>
      </c>
    </row>
    <row r="371" spans="2:4" x14ac:dyDescent="0.25">
      <c r="B371" s="29" t="s">
        <v>290</v>
      </c>
      <c r="C371" s="36">
        <v>90.2</v>
      </c>
      <c r="D371" s="36">
        <v>9.8000000000000007</v>
      </c>
    </row>
    <row r="372" spans="2:4" x14ac:dyDescent="0.25">
      <c r="B372" s="29" t="s">
        <v>291</v>
      </c>
      <c r="C372" s="36">
        <v>94.8</v>
      </c>
      <c r="D372" s="36">
        <v>5.2</v>
      </c>
    </row>
    <row r="373" spans="2:4" x14ac:dyDescent="0.25">
      <c r="B373" s="29" t="s">
        <v>292</v>
      </c>
      <c r="C373" s="36">
        <v>90.3</v>
      </c>
      <c r="D373" s="36">
        <v>9.6999999999999993</v>
      </c>
    </row>
    <row r="374" spans="2:4" x14ac:dyDescent="0.25">
      <c r="B374" s="29" t="s">
        <v>293</v>
      </c>
      <c r="C374" s="36">
        <v>95.6</v>
      </c>
      <c r="D374" s="36">
        <v>4.4000000000000004</v>
      </c>
    </row>
    <row r="375" spans="2:4" x14ac:dyDescent="0.25">
      <c r="B375" s="54" t="s">
        <v>294</v>
      </c>
      <c r="C375" s="36">
        <v>93.2</v>
      </c>
      <c r="D375" s="36">
        <v>6.8</v>
      </c>
    </row>
    <row r="376" spans="2:4" x14ac:dyDescent="0.25">
      <c r="B376" s="54" t="s">
        <v>295</v>
      </c>
      <c r="C376" s="36">
        <v>93.2</v>
      </c>
      <c r="D376" s="36">
        <v>6.8</v>
      </c>
    </row>
    <row r="377" spans="2:4" x14ac:dyDescent="0.25">
      <c r="B377" s="54" t="s">
        <v>296</v>
      </c>
      <c r="C377" s="36">
        <v>89.3</v>
      </c>
      <c r="D377" s="36">
        <v>10.7</v>
      </c>
    </row>
    <row r="378" spans="2:4" x14ac:dyDescent="0.25">
      <c r="B378" s="54" t="s">
        <v>297</v>
      </c>
      <c r="C378" s="36">
        <v>95.4</v>
      </c>
      <c r="D378" s="36">
        <v>4.5999999999999996</v>
      </c>
    </row>
    <row r="379" spans="2:4" x14ac:dyDescent="0.25">
      <c r="B379" s="54" t="s">
        <v>298</v>
      </c>
      <c r="C379" s="36">
        <v>93.3</v>
      </c>
      <c r="D379" s="36">
        <v>6.7</v>
      </c>
    </row>
    <row r="380" spans="2:4" x14ac:dyDescent="0.25">
      <c r="B380" s="54" t="s">
        <v>299</v>
      </c>
      <c r="C380" s="36">
        <v>89.7</v>
      </c>
      <c r="D380" s="36">
        <v>10.3</v>
      </c>
    </row>
    <row r="381" spans="2:4" x14ac:dyDescent="0.25">
      <c r="B381" s="54" t="s">
        <v>300</v>
      </c>
      <c r="C381" s="36">
        <v>88.9</v>
      </c>
      <c r="D381" s="36">
        <v>11.1</v>
      </c>
    </row>
    <row r="382" spans="2:4" x14ac:dyDescent="0.25">
      <c r="B382" s="54" t="s">
        <v>301</v>
      </c>
      <c r="C382" s="36">
        <v>100</v>
      </c>
      <c r="D382" s="36">
        <v>0</v>
      </c>
    </row>
    <row r="383" spans="2:4" x14ac:dyDescent="0.25">
      <c r="B383" s="29" t="s">
        <v>302</v>
      </c>
      <c r="C383" s="36">
        <v>87.5</v>
      </c>
      <c r="D383" s="36">
        <v>12.5</v>
      </c>
    </row>
    <row r="384" spans="2:4" x14ac:dyDescent="0.25">
      <c r="B384" s="29" t="s">
        <v>303</v>
      </c>
      <c r="C384" s="36">
        <v>92.3</v>
      </c>
      <c r="D384" s="36">
        <v>7.7</v>
      </c>
    </row>
    <row r="385" spans="2:4" x14ac:dyDescent="0.25">
      <c r="B385" s="29" t="s">
        <v>304</v>
      </c>
      <c r="C385" s="36">
        <v>89.5</v>
      </c>
      <c r="D385" s="36">
        <v>10.5</v>
      </c>
    </row>
    <row r="386" spans="2:4" x14ac:dyDescent="0.25">
      <c r="B386" s="29" t="s">
        <v>305</v>
      </c>
      <c r="C386" s="36">
        <v>91.6</v>
      </c>
      <c r="D386" s="36">
        <v>8.4</v>
      </c>
    </row>
    <row r="387" spans="2:4" x14ac:dyDescent="0.25">
      <c r="B387" s="29" t="s">
        <v>306</v>
      </c>
      <c r="C387" s="36">
        <v>96.4</v>
      </c>
      <c r="D387" s="36">
        <v>3.6</v>
      </c>
    </row>
    <row r="388" spans="2:4" x14ac:dyDescent="0.25">
      <c r="B388" s="29" t="s">
        <v>307</v>
      </c>
      <c r="C388" s="36">
        <v>100</v>
      </c>
      <c r="D388" s="36">
        <v>0</v>
      </c>
    </row>
    <row r="389" spans="2:4" x14ac:dyDescent="0.25">
      <c r="B389" s="54" t="s">
        <v>308</v>
      </c>
      <c r="C389" s="36">
        <v>96.2</v>
      </c>
      <c r="D389" s="36">
        <v>3.8</v>
      </c>
    </row>
    <row r="390" spans="2:4" x14ac:dyDescent="0.25">
      <c r="B390" s="54" t="s">
        <v>309</v>
      </c>
      <c r="C390" s="36">
        <v>96.6</v>
      </c>
      <c r="D390" s="36">
        <v>3.4</v>
      </c>
    </row>
    <row r="391" spans="2:4" x14ac:dyDescent="0.25">
      <c r="B391" s="54" t="s">
        <v>310</v>
      </c>
      <c r="C391" s="36">
        <v>86.9</v>
      </c>
      <c r="D391" s="36">
        <v>13.1</v>
      </c>
    </row>
    <row r="392" spans="2:4" x14ac:dyDescent="0.25">
      <c r="B392" s="54" t="s">
        <v>311</v>
      </c>
      <c r="C392" s="36">
        <v>93.7</v>
      </c>
      <c r="D392" s="36">
        <v>6.3</v>
      </c>
    </row>
    <row r="393" spans="2:4" x14ac:dyDescent="0.25">
      <c r="B393" s="54" t="s">
        <v>312</v>
      </c>
      <c r="C393" s="36">
        <v>94.8</v>
      </c>
      <c r="D393" s="36">
        <v>5.2</v>
      </c>
    </row>
    <row r="394" spans="2:4" x14ac:dyDescent="0.25">
      <c r="B394" s="54" t="s">
        <v>313</v>
      </c>
      <c r="C394" s="36">
        <v>94.2</v>
      </c>
      <c r="D394" s="36">
        <v>5.8</v>
      </c>
    </row>
    <row r="395" spans="2:4" x14ac:dyDescent="0.25">
      <c r="B395" s="54" t="s">
        <v>314</v>
      </c>
      <c r="C395" s="36">
        <v>95.5</v>
      </c>
      <c r="D395" s="36">
        <v>4.5</v>
      </c>
    </row>
    <row r="396" spans="2:4" x14ac:dyDescent="0.25">
      <c r="B396" s="54" t="s">
        <v>315</v>
      </c>
      <c r="C396" s="36">
        <v>90.3</v>
      </c>
      <c r="D396" s="36">
        <v>9.6999999999999993</v>
      </c>
    </row>
    <row r="397" spans="2:4" x14ac:dyDescent="0.25">
      <c r="B397" s="54" t="s">
        <v>316</v>
      </c>
      <c r="C397" s="36">
        <v>89.5</v>
      </c>
      <c r="D397" s="36">
        <v>10.5</v>
      </c>
    </row>
    <row r="398" spans="2:4" x14ac:dyDescent="0.25">
      <c r="B398" s="54" t="s">
        <v>317</v>
      </c>
      <c r="C398" s="36">
        <v>100</v>
      </c>
      <c r="D398" s="36">
        <v>0</v>
      </c>
    </row>
    <row r="399" spans="2:4" x14ac:dyDescent="0.25">
      <c r="B399" s="29" t="s">
        <v>318</v>
      </c>
      <c r="C399" s="36">
        <v>94.1</v>
      </c>
      <c r="D399" s="36">
        <v>5.9</v>
      </c>
    </row>
    <row r="400" spans="2:4" x14ac:dyDescent="0.25">
      <c r="B400" s="29" t="s">
        <v>319</v>
      </c>
      <c r="C400" s="36">
        <v>94.1</v>
      </c>
      <c r="D400" s="36">
        <v>5.9</v>
      </c>
    </row>
    <row r="401" spans="2:4" x14ac:dyDescent="0.25">
      <c r="B401" s="29" t="s">
        <v>320</v>
      </c>
      <c r="C401" s="36">
        <v>83.3</v>
      </c>
      <c r="D401" s="36">
        <v>16.7</v>
      </c>
    </row>
    <row r="402" spans="2:4" x14ac:dyDescent="0.25">
      <c r="B402" s="29" t="s">
        <v>321</v>
      </c>
      <c r="C402" s="36">
        <v>93.9</v>
      </c>
      <c r="D402" s="36">
        <v>6.1</v>
      </c>
    </row>
    <row r="403" spans="2:4" x14ac:dyDescent="0.25">
      <c r="B403" s="29" t="s">
        <v>322</v>
      </c>
      <c r="C403" s="36">
        <v>93.3</v>
      </c>
      <c r="D403" s="36">
        <v>6.7</v>
      </c>
    </row>
    <row r="404" spans="2:4" x14ac:dyDescent="0.25">
      <c r="B404" s="29" t="s">
        <v>323</v>
      </c>
      <c r="C404" s="36">
        <v>90.4</v>
      </c>
      <c r="D404" s="36">
        <v>9.6</v>
      </c>
    </row>
    <row r="405" spans="2:4" x14ac:dyDescent="0.25">
      <c r="B405" s="29" t="s">
        <v>324</v>
      </c>
      <c r="C405" s="36">
        <v>91.7</v>
      </c>
      <c r="D405" s="36">
        <v>8.3000000000000007</v>
      </c>
    </row>
    <row r="406" spans="2:4" x14ac:dyDescent="0.25">
      <c r="B406" s="29" t="s">
        <v>325</v>
      </c>
      <c r="C406" s="36">
        <v>94.6</v>
      </c>
      <c r="D406" s="36">
        <v>5.4</v>
      </c>
    </row>
    <row r="407" spans="2:4" x14ac:dyDescent="0.25">
      <c r="B407" s="29" t="s">
        <v>326</v>
      </c>
      <c r="C407" s="36">
        <v>92.1</v>
      </c>
      <c r="D407" s="36">
        <v>7.9</v>
      </c>
    </row>
    <row r="408" spans="2:4" x14ac:dyDescent="0.25">
      <c r="B408" s="29" t="s">
        <v>327</v>
      </c>
      <c r="C408" s="36">
        <v>92.6</v>
      </c>
      <c r="D408" s="36">
        <v>7.4</v>
      </c>
    </row>
    <row r="409" spans="2:4" x14ac:dyDescent="0.25">
      <c r="B409" s="29" t="s">
        <v>328</v>
      </c>
      <c r="C409" s="36">
        <v>91.4</v>
      </c>
      <c r="D409" s="36">
        <v>8.6</v>
      </c>
    </row>
    <row r="410" spans="2:4" x14ac:dyDescent="0.25">
      <c r="B410" s="29" t="s">
        <v>329</v>
      </c>
      <c r="C410" s="36">
        <v>89</v>
      </c>
      <c r="D410" s="36">
        <v>11</v>
      </c>
    </row>
    <row r="411" spans="2:4" x14ac:dyDescent="0.25">
      <c r="B411" s="29" t="s">
        <v>330</v>
      </c>
      <c r="C411" s="36">
        <v>93.3</v>
      </c>
      <c r="D411" s="36">
        <v>6.7</v>
      </c>
    </row>
    <row r="412" spans="2:4" x14ac:dyDescent="0.25">
      <c r="B412" s="29" t="s">
        <v>331</v>
      </c>
      <c r="C412" s="36">
        <v>94.9</v>
      </c>
      <c r="D412" s="36">
        <v>5.0999999999999996</v>
      </c>
    </row>
    <row r="413" spans="2:4" x14ac:dyDescent="0.25">
      <c r="B413" s="29" t="s">
        <v>332</v>
      </c>
      <c r="C413" s="36">
        <v>92.3</v>
      </c>
      <c r="D413" s="36">
        <v>7.7</v>
      </c>
    </row>
    <row r="414" spans="2:4" x14ac:dyDescent="0.25">
      <c r="B414" s="29" t="s">
        <v>333</v>
      </c>
      <c r="C414" s="36">
        <v>94.2</v>
      </c>
      <c r="D414" s="36">
        <v>5.8</v>
      </c>
    </row>
    <row r="415" spans="2:4" x14ac:dyDescent="0.25">
      <c r="B415" s="29" t="s">
        <v>334</v>
      </c>
      <c r="C415" s="36">
        <v>85.4</v>
      </c>
      <c r="D415" s="36">
        <v>14.6</v>
      </c>
    </row>
    <row r="416" spans="2:4" x14ac:dyDescent="0.25">
      <c r="B416" s="29" t="s">
        <v>335</v>
      </c>
      <c r="C416" s="36">
        <v>100</v>
      </c>
      <c r="D416" s="36">
        <v>0</v>
      </c>
    </row>
    <row r="417" spans="2:4" x14ac:dyDescent="0.25">
      <c r="B417" s="54" t="s">
        <v>336</v>
      </c>
      <c r="C417" s="36">
        <v>92.4</v>
      </c>
      <c r="D417" s="36">
        <v>7.6</v>
      </c>
    </row>
    <row r="418" spans="2:4" x14ac:dyDescent="0.25">
      <c r="B418" s="54" t="s">
        <v>337</v>
      </c>
      <c r="C418" s="36">
        <v>97.2</v>
      </c>
      <c r="D418" s="36">
        <v>2.8</v>
      </c>
    </row>
    <row r="419" spans="2:4" x14ac:dyDescent="0.25">
      <c r="B419" s="54" t="s">
        <v>338</v>
      </c>
      <c r="C419" s="36">
        <v>94</v>
      </c>
      <c r="D419" s="36">
        <v>6</v>
      </c>
    </row>
    <row r="420" spans="2:4" x14ac:dyDescent="0.25">
      <c r="B420" s="54" t="s">
        <v>339</v>
      </c>
      <c r="C420" s="36">
        <v>96.9</v>
      </c>
      <c r="D420" s="36">
        <v>3.1</v>
      </c>
    </row>
  </sheetData>
  <sheetProtection algorithmName="SHA-512" hashValue="/m48msouTST+TRTi9ZfUVwKmxMFM7vcCjiWy7MKNS/TTZtn0tlfCKMSVqmHs062/bwaHA1z2ypim01CEQ4QN8g==" saltValue="uehAKlTcU9D9Tz/P4jNpKQ==" spinCount="100000" sheet="1" objects="1" scenarios="1"/>
  <mergeCells count="24">
    <mergeCell ref="F330:F331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4:F325"/>
    <mergeCell ref="F326:F327"/>
    <mergeCell ref="F328:F329"/>
    <mergeCell ref="F305:F306"/>
    <mergeCell ref="A2:J2"/>
    <mergeCell ref="A5:J5"/>
    <mergeCell ref="A141:O141"/>
    <mergeCell ref="B288:D288"/>
    <mergeCell ref="F290:F291"/>
    <mergeCell ref="F293:F294"/>
    <mergeCell ref="F295:F296"/>
    <mergeCell ref="F297:F298"/>
    <mergeCell ref="F299:F300"/>
    <mergeCell ref="F301:F302"/>
    <mergeCell ref="F303:F30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Representatividade</vt:lpstr>
      <vt:lpstr>Resultados Gerais</vt:lpstr>
      <vt:lpstr>Resultados Escolas</vt:lpstr>
      <vt:lpstr>Resultados 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2023-05-24T17:16:58Z</dcterms:created>
  <dcterms:modified xsi:type="dcterms:W3CDTF">2023-05-25T12:15:37Z</dcterms:modified>
</cp:coreProperties>
</file>