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PA\AUTOAVALIAÇÃO\Divulgação - Relatórios Gerenciais\2022\PSC\"/>
    </mc:Choice>
  </mc:AlternateContent>
  <xr:revisionPtr revIDLastSave="0" documentId="13_ncr:1_{280D86E5-BC3D-46E7-B384-C3F75776FFC5}" xr6:coauthVersionLast="47" xr6:coauthVersionMax="47" xr10:uidLastSave="{00000000-0000-0000-0000-000000000000}"/>
  <workbookProtection workbookAlgorithmName="SHA-512" workbookHashValue="YtZU1sbKgbuIofxE6VTuKkUokW1CQCMIqrPDXqm6abONzC/zbvBLLlZZEZB+laHZMGsPAarmiNJipQ1ybbuyww==" workbookSaltValue="gnXvQN6NSjLU+wO6gAsPJQ==" workbookSpinCount="100000" lockStructure="1"/>
  <bookViews>
    <workbookView xWindow="-120" yWindow="-120" windowWidth="29040" windowHeight="15840" xr2:uid="{FEEA2703-CD83-4FCA-9565-2396EA18B698}"/>
  </bookViews>
  <sheets>
    <sheet name="Representatividade" sheetId="1" r:id="rId1"/>
    <sheet name="Geral" sheetId="2" r:id="rId2"/>
    <sheet name="Curs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D11" i="1"/>
  <c r="C11" i="1"/>
  <c r="E10" i="1"/>
  <c r="E9" i="1"/>
</calcChain>
</file>

<file path=xl/sharedStrings.xml><?xml version="1.0" encoding="utf-8"?>
<sst xmlns="http://schemas.openxmlformats.org/spreadsheetml/2006/main" count="123" uniqueCount="61">
  <si>
    <t>Desempenho Docente - Cursos Presenciais - 1º Quadrimestre e 1º Semestre de 2022 - Aulas Virtuais</t>
  </si>
  <si>
    <t>REPRESENTATIVIDADE</t>
  </si>
  <si>
    <t>Curso</t>
  </si>
  <si>
    <t>Total de Alunos</t>
  </si>
  <si>
    <t>Respondentes</t>
  </si>
  <si>
    <t>Representatividade</t>
  </si>
  <si>
    <t xml:space="preserve">LICENCIATURA EM PEDAGOGIA </t>
  </si>
  <si>
    <t>BACHARELADO EM DIREITO</t>
  </si>
  <si>
    <t>TOTAL</t>
  </si>
  <si>
    <t>RESULTADOS GERAIS</t>
  </si>
  <si>
    <t>QUESTÕES</t>
  </si>
  <si>
    <t>Q.1.</t>
  </si>
  <si>
    <t>O professor apresenta domínio da ferramenta, ou seja, é capaz de compartilhar material, organizar apresentação de trabalhos dos alunos, entre outros</t>
  </si>
  <si>
    <t>Q.2.</t>
  </si>
  <si>
    <t>O professor utiliza o tempo de aula de forma integral, permitindo atingir os objetivos e o conteúdo da disciplina</t>
  </si>
  <si>
    <t>Q.3.</t>
  </si>
  <si>
    <t>O professor estabelece relação entre teoria e prática, por meio de exemplos, exercícios e questões exploratórias do cotidiano da área profissional</t>
  </si>
  <si>
    <t>Q.4.</t>
  </si>
  <si>
    <t>O professor apresenta conteúdo atualizado e relevante, ampliando as fontes de pesquisa para além da bibliografia proposta</t>
  </si>
  <si>
    <t>Q.5.</t>
  </si>
  <si>
    <t>O professor apresenta de forma clara e objetiva os conteúdos da disciplina</t>
  </si>
  <si>
    <t>Q.6.</t>
  </si>
  <si>
    <t>O professor atende os alunos e esclarece suas dúvidas relacionadas ao conteúdo da disciplina</t>
  </si>
  <si>
    <t>Q.7.</t>
  </si>
  <si>
    <t>O professor tem uma postura adequada na condução da aula, por meio da ferramenta de conferência</t>
  </si>
  <si>
    <t>Q.8.</t>
  </si>
  <si>
    <t>Qual seu grau de comprometimento com a disciplina quanto à leitura antecipada dos conteúdos, participação nas atividades propostas pelo professor e busca por outras fontes de conhecimento sobre o tema?</t>
  </si>
  <si>
    <t>Q.9.</t>
  </si>
  <si>
    <t>Como você avalia seu nível de aprendizagem na disciplina?</t>
  </si>
  <si>
    <t>DOCENTE</t>
  </si>
  <si>
    <t>Q1</t>
  </si>
  <si>
    <t>NTCA</t>
  </si>
  <si>
    <t>Q2</t>
  </si>
  <si>
    <t>Q3</t>
  </si>
  <si>
    <t>Q4</t>
  </si>
  <si>
    <t>Q5</t>
  </si>
  <si>
    <t>Q6</t>
  </si>
  <si>
    <t>Q7</t>
  </si>
  <si>
    <t>MÉDIA</t>
  </si>
  <si>
    <t>MODA</t>
  </si>
  <si>
    <t>MEDIANA</t>
  </si>
  <si>
    <t>DP</t>
  </si>
  <si>
    <t>CV</t>
  </si>
  <si>
    <t>AUTOAVALIAÇÃO</t>
  </si>
  <si>
    <t>DP: desvio padrão</t>
  </si>
  <si>
    <t>Q8</t>
  </si>
  <si>
    <t>Q9</t>
  </si>
  <si>
    <t>Aluno</t>
  </si>
  <si>
    <t>CV: coeficiente de variação</t>
  </si>
  <si>
    <t xml:space="preserve">                         Desempenho Docente - Cursos Presenciais - 1º Quadrimestre e 1º Semestre de 2022 - Aulas Virtuais</t>
  </si>
  <si>
    <t xml:space="preserve">                                           RESULTADOS POR CURSO</t>
  </si>
  <si>
    <t xml:space="preserve">                                          QUESTÕES</t>
  </si>
  <si>
    <t>TR.</t>
  </si>
  <si>
    <t>Total de Respostas</t>
  </si>
  <si>
    <t>TR</t>
  </si>
  <si>
    <t>ESCOLA</t>
  </si>
  <si>
    <t>CURSO</t>
  </si>
  <si>
    <t>Escola Superior de Gestão Pública, Política, Jurídica e Segurança</t>
  </si>
  <si>
    <t>BACH. EM DIREITO</t>
  </si>
  <si>
    <t>Escola Superior de Educação</t>
  </si>
  <si>
    <t>LIC. EM PEDAGOGIA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</si>
</sst>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0.0"/>
    <numFmt numFmtId="166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3" borderId="0" xfId="0" applyFont="1" applyFill="1"/>
    <xf numFmtId="0" fontId="0" fillId="3" borderId="0" xfId="0" applyFill="1"/>
    <xf numFmtId="0" fontId="2" fillId="4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0" fontId="3" fillId="2" borderId="0" xfId="0" applyFont="1" applyFill="1" applyAlignment="1">
      <alignment vertical="center"/>
    </xf>
    <xf numFmtId="0" fontId="6" fillId="3" borderId="0" xfId="0" applyFont="1" applyFill="1"/>
    <xf numFmtId="0" fontId="2" fillId="3" borderId="0" xfId="0" applyFont="1" applyFill="1"/>
    <xf numFmtId="0" fontId="2" fillId="6" borderId="0" xfId="0" applyFont="1" applyFill="1"/>
    <xf numFmtId="0" fontId="0" fillId="6" borderId="0" xfId="0" applyFill="1"/>
    <xf numFmtId="0" fontId="0" fillId="3" borderId="2" xfId="0" applyFill="1" applyBorder="1" applyAlignment="1">
      <alignment wrapText="1"/>
    </xf>
    <xf numFmtId="0" fontId="7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/>
    </xf>
    <xf numFmtId="164" fontId="8" fillId="3" borderId="1" xfId="2" applyNumberFormat="1" applyFont="1" applyFill="1" applyBorder="1"/>
    <xf numFmtId="165" fontId="8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/>
    </xf>
    <xf numFmtId="164" fontId="2" fillId="3" borderId="1" xfId="2" applyNumberFormat="1" applyFont="1" applyFill="1" applyBorder="1" applyAlignment="1">
      <alignment horizontal="center"/>
    </xf>
    <xf numFmtId="0" fontId="9" fillId="3" borderId="0" xfId="0" applyFont="1" applyFill="1"/>
    <xf numFmtId="0" fontId="2" fillId="3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2" fillId="3" borderId="0" xfId="0" applyFont="1" applyFill="1" applyAlignment="1">
      <alignment horizontal="center"/>
    </xf>
    <xf numFmtId="0" fontId="10" fillId="3" borderId="0" xfId="0" applyFont="1" applyFill="1"/>
    <xf numFmtId="0" fontId="6" fillId="5" borderId="0" xfId="0" applyFont="1" applyFill="1"/>
    <xf numFmtId="0" fontId="0" fillId="3" borderId="0" xfId="0" applyFill="1" applyAlignment="1">
      <alignment wrapText="1"/>
    </xf>
    <xf numFmtId="0" fontId="2" fillId="3" borderId="1" xfId="0" applyFont="1" applyFill="1" applyBorder="1"/>
    <xf numFmtId="0" fontId="11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6" fontId="0" fillId="3" borderId="1" xfId="1" applyNumberFormat="1" applyFont="1" applyFill="1" applyBorder="1" applyAlignment="1">
      <alignment horizontal="center" vertical="center"/>
    </xf>
    <xf numFmtId="164" fontId="0" fillId="3" borderId="1" xfId="2" applyNumberFormat="1" applyFont="1" applyFill="1" applyBorder="1" applyAlignment="1">
      <alignment horizontal="center" vertical="center"/>
    </xf>
    <xf numFmtId="166" fontId="0" fillId="3" borderId="1" xfId="1" applyNumberFormat="1" applyFont="1" applyFill="1" applyBorder="1" applyAlignment="1">
      <alignment horizontal="center"/>
    </xf>
    <xf numFmtId="166" fontId="2" fillId="3" borderId="1" xfId="1" applyNumberFormat="1" applyFont="1" applyFill="1" applyBorder="1" applyAlignment="1">
      <alignment horizontal="center"/>
    </xf>
    <xf numFmtId="165" fontId="0" fillId="3" borderId="0" xfId="0" applyNumberFormat="1" applyFill="1"/>
    <xf numFmtId="0" fontId="0" fillId="3" borderId="0" xfId="0" applyFill="1" applyAlignment="1">
      <alignment horizontal="center"/>
    </xf>
    <xf numFmtId="166" fontId="0" fillId="3" borderId="5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113239</xdr:colOff>
      <xdr:row>0</xdr:row>
      <xdr:rowOff>57151</xdr:rowOff>
    </xdr:from>
    <xdr:ext cx="1896536" cy="638247"/>
    <xdr:pic>
      <xdr:nvPicPr>
        <xdr:cNvPr id="2" name="Imagem 1">
          <a:extLst>
            <a:ext uri="{FF2B5EF4-FFF2-40B4-BE49-F238E27FC236}">
              <a16:creationId xmlns:a16="http://schemas.microsoft.com/office/drawing/2014/main" id="{00BA0215-FF54-4116-9B17-1AECF7CF9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39" y="57151"/>
          <a:ext cx="1896536" cy="63824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113239</xdr:colOff>
      <xdr:row>0</xdr:row>
      <xdr:rowOff>57151</xdr:rowOff>
    </xdr:from>
    <xdr:ext cx="1896536" cy="638247"/>
    <xdr:pic>
      <xdr:nvPicPr>
        <xdr:cNvPr id="2" name="Imagem 1">
          <a:extLst>
            <a:ext uri="{FF2B5EF4-FFF2-40B4-BE49-F238E27FC236}">
              <a16:creationId xmlns:a16="http://schemas.microsoft.com/office/drawing/2014/main" id="{165F4FA2-7C0D-4A1B-9201-D185B2A0E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39" y="57151"/>
          <a:ext cx="1896536" cy="63824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113240</xdr:colOff>
      <xdr:row>0</xdr:row>
      <xdr:rowOff>57151</xdr:rowOff>
    </xdr:from>
    <xdr:ext cx="1580094" cy="638247"/>
    <xdr:pic>
      <xdr:nvPicPr>
        <xdr:cNvPr id="2" name="Imagem 1">
          <a:extLst>
            <a:ext uri="{FF2B5EF4-FFF2-40B4-BE49-F238E27FC236}">
              <a16:creationId xmlns:a16="http://schemas.microsoft.com/office/drawing/2014/main" id="{DFB96D0E-59C2-4B5C-8B07-F014946A0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40" y="57151"/>
          <a:ext cx="1580094" cy="63824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89799-3DFF-4D90-B40B-C8F664322B67}">
  <dimension ref="A1:Z11"/>
  <sheetViews>
    <sheetView tabSelected="1" workbookViewId="0">
      <selection activeCell="G8" sqref="G8"/>
    </sheetView>
  </sheetViews>
  <sheetFormatPr defaultRowHeight="15" x14ac:dyDescent="0.25"/>
  <cols>
    <col min="1" max="1" width="9.140625" style="6"/>
    <col min="2" max="2" width="28.5703125" style="6" customWidth="1"/>
    <col min="3" max="3" width="14.85546875" style="6" bestFit="1" customWidth="1"/>
    <col min="4" max="4" width="13.85546875" style="6" bestFit="1" customWidth="1"/>
    <col min="5" max="6" width="18.7109375" style="6" bestFit="1" customWidth="1"/>
    <col min="7" max="16384" width="9.140625" style="6"/>
  </cols>
  <sheetData>
    <row r="1" spans="1:26" s="3" customFormat="1" ht="28.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</row>
    <row r="2" spans="1:26" s="3" customFormat="1" ht="28.5" x14ac:dyDescent="0.25">
      <c r="A2" s="1"/>
      <c r="B2" s="1"/>
      <c r="C2" s="4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3"/>
      <c r="W2" s="2"/>
      <c r="X2" s="2"/>
      <c r="Y2" s="2"/>
    </row>
    <row r="3" spans="1:26" s="3" customFormat="1" ht="28.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2"/>
    </row>
    <row r="5" spans="1:26" ht="18.75" x14ac:dyDescent="0.3">
      <c r="A5" s="52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"/>
      <c r="X5" s="5"/>
      <c r="Y5" s="5"/>
      <c r="Z5" s="5"/>
    </row>
    <row r="8" spans="1:26" x14ac:dyDescent="0.25">
      <c r="B8" s="7" t="s">
        <v>2</v>
      </c>
      <c r="C8" s="7" t="s">
        <v>3</v>
      </c>
      <c r="D8" s="7" t="s">
        <v>4</v>
      </c>
      <c r="E8" s="7" t="s">
        <v>5</v>
      </c>
    </row>
    <row r="9" spans="1:26" x14ac:dyDescent="0.25">
      <c r="B9" s="8" t="s">
        <v>6</v>
      </c>
      <c r="C9" s="9">
        <v>129</v>
      </c>
      <c r="D9" s="9">
        <v>33</v>
      </c>
      <c r="E9" s="10">
        <f>D9/C9</f>
        <v>0.2558139534883721</v>
      </c>
    </row>
    <row r="10" spans="1:26" x14ac:dyDescent="0.25">
      <c r="B10" s="8" t="s">
        <v>7</v>
      </c>
      <c r="C10" s="9">
        <v>594</v>
      </c>
      <c r="D10" s="9">
        <v>170</v>
      </c>
      <c r="E10" s="10">
        <f>D10/C10</f>
        <v>0.28619528619528617</v>
      </c>
    </row>
    <row r="11" spans="1:26" x14ac:dyDescent="0.25">
      <c r="B11" s="8" t="s">
        <v>8</v>
      </c>
      <c r="C11" s="11">
        <f>SUM(C9:C10)</f>
        <v>723</v>
      </c>
      <c r="D11" s="11">
        <f>SUM(D9:D10)</f>
        <v>203</v>
      </c>
      <c r="E11" s="12">
        <f>D11/C11</f>
        <v>0.28077455048409405</v>
      </c>
    </row>
  </sheetData>
  <sheetProtection algorithmName="SHA-512" hashValue="A2KgueULu7u+yGFpuZHxFCSihoo8u7mWsZVOmP4of77IoUEvPebbFhzDNdBk701ptHbi1W+yQL0fO/dsfCAfrg==" saltValue="580xP8tP3Ah0uyQQhhkSPw==" spinCount="100000" sheet="1" objects="1" scenarios="1"/>
  <mergeCells count="1">
    <mergeCell ref="A5:V5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83EC9-3B25-4456-92FE-DABBB6AE07E5}">
  <dimension ref="A1:AA24"/>
  <sheetViews>
    <sheetView workbookViewId="0">
      <selection activeCell="J21" sqref="J21"/>
    </sheetView>
  </sheetViews>
  <sheetFormatPr defaultRowHeight="15" x14ac:dyDescent="0.25"/>
  <cols>
    <col min="1" max="1" width="5.7109375" style="6" customWidth="1"/>
    <col min="2" max="2" width="13.28515625" style="6" customWidth="1"/>
    <col min="3" max="18" width="9.140625" style="6"/>
    <col min="19" max="19" width="10.140625" style="6" customWidth="1"/>
    <col min="20" max="20" width="9.140625" style="6"/>
    <col min="21" max="21" width="10.28515625" style="6" customWidth="1"/>
    <col min="22" max="16384" width="9.140625" style="6"/>
  </cols>
  <sheetData>
    <row r="1" spans="1:27" s="3" customFormat="1" ht="28.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</row>
    <row r="2" spans="1:27" s="3" customFormat="1" ht="28.5" x14ac:dyDescent="0.25">
      <c r="A2" s="1"/>
      <c r="B2" s="1"/>
      <c r="C2" s="1"/>
      <c r="D2" s="1"/>
      <c r="E2" s="4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  <c r="AA2" s="2"/>
    </row>
    <row r="3" spans="1:27" s="3" customFormat="1" ht="28.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/>
      <c r="Z3" s="2"/>
      <c r="AA3" s="2"/>
    </row>
    <row r="5" spans="1:27" ht="18.75" x14ac:dyDescent="0.3">
      <c r="A5" s="52" t="s">
        <v>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"/>
      <c r="Y5" s="5"/>
      <c r="Z5" s="5"/>
      <c r="AA5" s="5"/>
    </row>
    <row r="7" spans="1:27" ht="15.75" x14ac:dyDescent="0.25">
      <c r="A7" s="53" t="s">
        <v>10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14"/>
      <c r="Y7" s="14"/>
      <c r="Z7" s="14"/>
      <c r="AA7" s="14"/>
    </row>
    <row r="8" spans="1:27" x14ac:dyDescent="0.25">
      <c r="A8" s="15" t="s">
        <v>11</v>
      </c>
      <c r="B8" s="6" t="s">
        <v>12</v>
      </c>
    </row>
    <row r="9" spans="1:27" x14ac:dyDescent="0.25">
      <c r="A9" s="16" t="s">
        <v>13</v>
      </c>
      <c r="B9" s="17" t="s">
        <v>14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7" x14ac:dyDescent="0.25">
      <c r="A10" s="15" t="s">
        <v>15</v>
      </c>
      <c r="B10" s="6" t="s">
        <v>16</v>
      </c>
    </row>
    <row r="11" spans="1:27" x14ac:dyDescent="0.25">
      <c r="A11" s="16" t="s">
        <v>17</v>
      </c>
      <c r="B11" s="17" t="s">
        <v>18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7" x14ac:dyDescent="0.25">
      <c r="A12" s="15" t="s">
        <v>19</v>
      </c>
      <c r="B12" s="6" t="s">
        <v>20</v>
      </c>
    </row>
    <row r="13" spans="1:27" x14ac:dyDescent="0.25">
      <c r="A13" s="16" t="s">
        <v>21</v>
      </c>
      <c r="B13" s="17" t="s">
        <v>22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7" x14ac:dyDescent="0.25">
      <c r="A14" s="15" t="s">
        <v>23</v>
      </c>
      <c r="B14" s="6" t="s">
        <v>24</v>
      </c>
    </row>
    <row r="15" spans="1:27" x14ac:dyDescent="0.25">
      <c r="A15" s="16" t="s">
        <v>25</v>
      </c>
      <c r="B15" s="17" t="s">
        <v>26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7" x14ac:dyDescent="0.25">
      <c r="A16" s="15" t="s">
        <v>27</v>
      </c>
      <c r="B16" s="6" t="s">
        <v>28</v>
      </c>
    </row>
    <row r="18" spans="1:21" x14ac:dyDescent="0.25">
      <c r="B18" s="18"/>
      <c r="C18" s="54" t="s">
        <v>29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x14ac:dyDescent="0.25">
      <c r="A19" s="19"/>
      <c r="B19" s="20"/>
      <c r="C19" s="21" t="s">
        <v>30</v>
      </c>
      <c r="D19" s="21" t="s">
        <v>31</v>
      </c>
      <c r="E19" s="21" t="s">
        <v>32</v>
      </c>
      <c r="F19" s="21" t="s">
        <v>31</v>
      </c>
      <c r="G19" s="21" t="s">
        <v>33</v>
      </c>
      <c r="H19" s="21" t="s">
        <v>31</v>
      </c>
      <c r="I19" s="21" t="s">
        <v>34</v>
      </c>
      <c r="J19" s="21" t="s">
        <v>31</v>
      </c>
      <c r="K19" s="21" t="s">
        <v>35</v>
      </c>
      <c r="L19" s="21" t="s">
        <v>31</v>
      </c>
      <c r="M19" s="21" t="s">
        <v>36</v>
      </c>
      <c r="N19" s="21" t="s">
        <v>31</v>
      </c>
      <c r="O19" s="21" t="s">
        <v>37</v>
      </c>
      <c r="P19" s="22" t="s">
        <v>31</v>
      </c>
      <c r="Q19" s="21" t="s">
        <v>38</v>
      </c>
      <c r="R19" s="21" t="s">
        <v>39</v>
      </c>
      <c r="S19" s="21" t="s">
        <v>40</v>
      </c>
      <c r="T19" s="22" t="s">
        <v>41</v>
      </c>
      <c r="U19" s="22" t="s">
        <v>42</v>
      </c>
    </row>
    <row r="20" spans="1:21" x14ac:dyDescent="0.25">
      <c r="A20" s="23"/>
      <c r="B20" s="24"/>
      <c r="C20" s="25">
        <v>8.9489655172413798</v>
      </c>
      <c r="D20" s="26">
        <v>2.9451137884872823E-2</v>
      </c>
      <c r="E20" s="27">
        <v>8.9821182943603848</v>
      </c>
      <c r="F20" s="26">
        <v>2.677376171352075E-2</v>
      </c>
      <c r="G20" s="27">
        <v>9.0206611570247937</v>
      </c>
      <c r="H20" s="26">
        <v>2.8112449799196786E-2</v>
      </c>
      <c r="I20" s="27">
        <v>8.9711141678129298</v>
      </c>
      <c r="J20" s="26">
        <v>2.677376171352075E-2</v>
      </c>
      <c r="K20" s="27">
        <v>8.9215955983493807</v>
      </c>
      <c r="L20" s="26">
        <v>2.677376171352075E-2</v>
      </c>
      <c r="M20" s="27">
        <v>9.1731301939058163</v>
      </c>
      <c r="N20" s="26">
        <v>3.3467202141900937E-2</v>
      </c>
      <c r="O20" s="27">
        <v>9.0954356846473026</v>
      </c>
      <c r="P20" s="26">
        <v>3.2128514056224897E-2</v>
      </c>
      <c r="Q20" s="28">
        <v>9.0161458019059975</v>
      </c>
      <c r="R20" s="28">
        <v>10</v>
      </c>
      <c r="S20" s="28">
        <v>10</v>
      </c>
      <c r="T20" s="30">
        <v>2.1083654993499676</v>
      </c>
      <c r="U20" s="31">
        <v>0.23384332348576958</v>
      </c>
    </row>
    <row r="22" spans="1:21" x14ac:dyDescent="0.25">
      <c r="C22" s="54" t="s">
        <v>43</v>
      </c>
      <c r="D22" s="54"/>
      <c r="E22" s="54"/>
      <c r="F22" s="54"/>
      <c r="G22" s="54"/>
      <c r="S22" s="32"/>
      <c r="T22" s="32" t="s">
        <v>44</v>
      </c>
    </row>
    <row r="23" spans="1:21" x14ac:dyDescent="0.25">
      <c r="C23" s="21" t="s">
        <v>45</v>
      </c>
      <c r="D23" s="21" t="s">
        <v>31</v>
      </c>
      <c r="E23" s="21" t="s">
        <v>46</v>
      </c>
      <c r="F23" s="21" t="s">
        <v>31</v>
      </c>
      <c r="G23" s="33" t="s">
        <v>47</v>
      </c>
      <c r="S23" s="32"/>
      <c r="T23" s="32" t="s">
        <v>48</v>
      </c>
    </row>
    <row r="24" spans="1:21" x14ac:dyDescent="0.25">
      <c r="C24" s="25">
        <v>8.3546592489568852</v>
      </c>
      <c r="D24" s="26">
        <v>3.7483266398929051E-2</v>
      </c>
      <c r="E24" s="27">
        <v>8.2583798882681556</v>
      </c>
      <c r="F24" s="26">
        <v>4.1499330655957165E-2</v>
      </c>
      <c r="G24" s="25">
        <v>8.3065195686125204</v>
      </c>
    </row>
  </sheetData>
  <sheetProtection algorithmName="SHA-512" hashValue="N6S0Hk3PJ15WW3rqANjeu0TKjJ5GVGs7cEmzp8rPrlYf7F+jkWwqROjrAfdAb9/YOBTukWs/kOQrQCAqTz9oyQ==" saltValue="bf2GSvutMiA2iA0uQdCeKw==" spinCount="100000" sheet="1" objects="1" scenarios="1"/>
  <mergeCells count="4">
    <mergeCell ref="A5:W5"/>
    <mergeCell ref="A7:W7"/>
    <mergeCell ref="C18:U18"/>
    <mergeCell ref="C22:G2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154BD-8DD1-4335-BEFD-DBE936810486}">
  <dimension ref="A1:Z28"/>
  <sheetViews>
    <sheetView topLeftCell="A2" workbookViewId="0">
      <selection activeCell="Q25" sqref="Q25"/>
    </sheetView>
  </sheetViews>
  <sheetFormatPr defaultRowHeight="15" x14ac:dyDescent="0.25"/>
  <cols>
    <col min="1" max="1" width="8.7109375" style="6" customWidth="1"/>
    <col min="2" max="2" width="58.140625" style="6" bestFit="1" customWidth="1"/>
    <col min="3" max="3" width="20.85546875" style="6" customWidth="1"/>
    <col min="4" max="19" width="9.140625" style="6"/>
    <col min="20" max="20" width="10.42578125" style="6" customWidth="1"/>
    <col min="21" max="16384" width="9.140625" style="6"/>
  </cols>
  <sheetData>
    <row r="1" spans="1:26" s="3" customFormat="1" ht="28.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2"/>
      <c r="X1" s="2"/>
      <c r="Y1" s="2"/>
      <c r="Z1" s="2"/>
    </row>
    <row r="2" spans="1:26" s="3" customFormat="1" ht="28.5" x14ac:dyDescent="0.25">
      <c r="A2" s="13"/>
      <c r="B2" s="34" t="s">
        <v>49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2"/>
      <c r="X2" s="2"/>
      <c r="Y2" s="2"/>
      <c r="Z2" s="2"/>
    </row>
    <row r="3" spans="1:26" s="3" customFormat="1" ht="28.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2"/>
      <c r="X3" s="2"/>
      <c r="Y3" s="2"/>
      <c r="Z3" s="2"/>
    </row>
    <row r="5" spans="1:26" ht="18.75" x14ac:dyDescent="0.3">
      <c r="A5" s="35"/>
      <c r="B5" s="35" t="s">
        <v>50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6" ht="23.25" x14ac:dyDescent="0.35">
      <c r="B6" s="36"/>
      <c r="C6" s="37"/>
    </row>
    <row r="7" spans="1:26" ht="15.75" x14ac:dyDescent="0.25">
      <c r="A7" s="38"/>
      <c r="B7" s="38" t="s">
        <v>51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14"/>
      <c r="X7" s="14"/>
      <c r="Y7" s="14"/>
      <c r="Z7" s="14"/>
    </row>
    <row r="8" spans="1:26" x14ac:dyDescent="0.25">
      <c r="A8" s="15" t="s">
        <v>11</v>
      </c>
      <c r="B8" s="6" t="s">
        <v>12</v>
      </c>
    </row>
    <row r="9" spans="1:26" x14ac:dyDescent="0.25">
      <c r="A9" s="16" t="s">
        <v>13</v>
      </c>
      <c r="B9" s="17" t="s">
        <v>14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6" x14ac:dyDescent="0.25">
      <c r="A10" s="15" t="s">
        <v>15</v>
      </c>
      <c r="B10" s="6" t="s">
        <v>16</v>
      </c>
    </row>
    <row r="11" spans="1:26" x14ac:dyDescent="0.25">
      <c r="A11" s="16" t="s">
        <v>17</v>
      </c>
      <c r="B11" s="17" t="s">
        <v>18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6" x14ac:dyDescent="0.25">
      <c r="A12" s="15" t="s">
        <v>19</v>
      </c>
      <c r="B12" s="6" t="s">
        <v>20</v>
      </c>
    </row>
    <row r="13" spans="1:26" x14ac:dyDescent="0.25">
      <c r="A13" s="16" t="s">
        <v>21</v>
      </c>
      <c r="B13" s="17" t="s">
        <v>22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6" x14ac:dyDescent="0.25">
      <c r="A14" s="15" t="s">
        <v>23</v>
      </c>
      <c r="B14" s="6" t="s">
        <v>24</v>
      </c>
    </row>
    <row r="15" spans="1:26" x14ac:dyDescent="0.25">
      <c r="A15" s="16" t="s">
        <v>25</v>
      </c>
      <c r="B15" s="17" t="s">
        <v>26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6" x14ac:dyDescent="0.25">
      <c r="A16" s="15" t="s">
        <v>27</v>
      </c>
      <c r="B16" s="6" t="s">
        <v>28</v>
      </c>
    </row>
    <row r="17" spans="1:22" x14ac:dyDescent="0.25">
      <c r="A17" s="16" t="s">
        <v>52</v>
      </c>
      <c r="B17" s="17" t="s">
        <v>53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5" customHeight="1" x14ac:dyDescent="0.25">
      <c r="B18" s="36"/>
      <c r="C18" s="39"/>
    </row>
    <row r="19" spans="1:22" x14ac:dyDescent="0.25">
      <c r="A19" s="54" t="s">
        <v>29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x14ac:dyDescent="0.25">
      <c r="A20" s="29" t="s">
        <v>54</v>
      </c>
      <c r="B20" s="40" t="s">
        <v>55</v>
      </c>
      <c r="C20" s="41" t="s">
        <v>56</v>
      </c>
      <c r="D20" s="42" t="s">
        <v>30</v>
      </c>
      <c r="E20" s="42" t="s">
        <v>31</v>
      </c>
      <c r="F20" s="42" t="s">
        <v>32</v>
      </c>
      <c r="G20" s="42" t="s">
        <v>31</v>
      </c>
      <c r="H20" s="42" t="s">
        <v>33</v>
      </c>
      <c r="I20" s="42" t="s">
        <v>31</v>
      </c>
      <c r="J20" s="42" t="s">
        <v>34</v>
      </c>
      <c r="K20" s="42" t="s">
        <v>31</v>
      </c>
      <c r="L20" s="42" t="s">
        <v>35</v>
      </c>
      <c r="M20" s="42" t="s">
        <v>31</v>
      </c>
      <c r="N20" s="42" t="s">
        <v>36</v>
      </c>
      <c r="O20" s="42" t="s">
        <v>31</v>
      </c>
      <c r="P20" s="42" t="s">
        <v>37</v>
      </c>
      <c r="Q20" s="42" t="s">
        <v>31</v>
      </c>
      <c r="R20" s="29" t="s">
        <v>38</v>
      </c>
      <c r="S20" s="29" t="s">
        <v>39</v>
      </c>
      <c r="T20" s="29" t="s">
        <v>40</v>
      </c>
      <c r="U20" s="29" t="s">
        <v>41</v>
      </c>
      <c r="V20" s="29" t="s">
        <v>42</v>
      </c>
    </row>
    <row r="21" spans="1:22" x14ac:dyDescent="0.25">
      <c r="A21" s="43">
        <v>603</v>
      </c>
      <c r="B21" s="44" t="s">
        <v>57</v>
      </c>
      <c r="C21" s="44" t="s">
        <v>58</v>
      </c>
      <c r="D21" s="45">
        <v>9.0611205432937183</v>
      </c>
      <c r="E21" s="46">
        <v>2.3217247097844111E-2</v>
      </c>
      <c r="F21" s="47">
        <v>9.115254237288136</v>
      </c>
      <c r="G21" s="46">
        <v>2.1558872305140961E-2</v>
      </c>
      <c r="H21" s="47">
        <v>9.1816638370118842</v>
      </c>
      <c r="I21" s="46">
        <v>2.3217247097844111E-2</v>
      </c>
      <c r="J21" s="47">
        <v>9.0847457627118651</v>
      </c>
      <c r="K21" s="46">
        <v>2.1558872305140961E-2</v>
      </c>
      <c r="L21" s="47">
        <v>9.0711864406779661</v>
      </c>
      <c r="M21" s="46">
        <v>2.1558872305140961E-2</v>
      </c>
      <c r="N21" s="47">
        <v>9.3071672354948802</v>
      </c>
      <c r="O21" s="46">
        <v>2.8192371475953566E-2</v>
      </c>
      <c r="P21" s="47">
        <v>9.2184300341296925</v>
      </c>
      <c r="Q21" s="46">
        <v>2.8192371475953566E-2</v>
      </c>
      <c r="R21" s="48">
        <v>9.1485097272297331</v>
      </c>
      <c r="S21" s="28">
        <v>10</v>
      </c>
      <c r="T21" s="28">
        <v>10</v>
      </c>
      <c r="U21" s="30">
        <v>1.9456416077554672</v>
      </c>
      <c r="V21" s="31">
        <v>0.21267306542446324</v>
      </c>
    </row>
    <row r="22" spans="1:22" x14ac:dyDescent="0.25">
      <c r="A22" s="43">
        <v>144</v>
      </c>
      <c r="B22" s="44" t="s">
        <v>59</v>
      </c>
      <c r="C22" s="44" t="s">
        <v>60</v>
      </c>
      <c r="D22" s="45">
        <v>8.4632352941176467</v>
      </c>
      <c r="E22" s="46">
        <v>5.5555555555555552E-2</v>
      </c>
      <c r="F22" s="47">
        <v>8.4087591240875916</v>
      </c>
      <c r="G22" s="46">
        <v>4.8611111111111112E-2</v>
      </c>
      <c r="H22" s="47">
        <v>8.3284671532846719</v>
      </c>
      <c r="I22" s="46">
        <v>4.8611111111111112E-2</v>
      </c>
      <c r="J22" s="47">
        <v>8.4817518248175183</v>
      </c>
      <c r="K22" s="46">
        <v>4.8611111111111112E-2</v>
      </c>
      <c r="L22" s="47">
        <v>8.2773722627737225</v>
      </c>
      <c r="M22" s="46">
        <v>4.8611111111111112E-2</v>
      </c>
      <c r="N22" s="47">
        <v>8.5955882352941178</v>
      </c>
      <c r="O22" s="46">
        <v>5.5555555555555552E-2</v>
      </c>
      <c r="P22" s="47">
        <v>8.5693430656934311</v>
      </c>
      <c r="Q22" s="46">
        <v>4.8611111111111112E-2</v>
      </c>
      <c r="R22" s="48">
        <v>8.4463595657240997</v>
      </c>
      <c r="S22" s="28">
        <v>10</v>
      </c>
      <c r="T22" s="28">
        <v>9</v>
      </c>
      <c r="U22" s="30">
        <v>2.548987524169597</v>
      </c>
      <c r="V22" s="31">
        <v>0.30178534365427223</v>
      </c>
    </row>
    <row r="23" spans="1:22" x14ac:dyDescent="0.25">
      <c r="B23" s="39"/>
      <c r="O23" s="49"/>
      <c r="Q23" s="49"/>
      <c r="R23" s="49"/>
      <c r="S23" s="49"/>
    </row>
    <row r="24" spans="1:22" x14ac:dyDescent="0.25">
      <c r="D24" s="50"/>
      <c r="E24" s="15"/>
      <c r="O24" s="49"/>
      <c r="Q24" s="49"/>
      <c r="R24" s="49"/>
      <c r="S24" s="49"/>
      <c r="U24" s="32" t="s">
        <v>44</v>
      </c>
    </row>
    <row r="25" spans="1:22" x14ac:dyDescent="0.25">
      <c r="A25" s="54" t="s">
        <v>43</v>
      </c>
      <c r="B25" s="54"/>
      <c r="C25" s="54"/>
      <c r="D25" s="54"/>
      <c r="E25" s="54"/>
      <c r="F25" s="54"/>
      <c r="G25" s="54"/>
      <c r="H25" s="54"/>
      <c r="U25" s="32" t="s">
        <v>48</v>
      </c>
    </row>
    <row r="26" spans="1:22" x14ac:dyDescent="0.25">
      <c r="A26" s="29" t="s">
        <v>54</v>
      </c>
      <c r="B26" s="40" t="s">
        <v>55</v>
      </c>
      <c r="C26" s="41" t="s">
        <v>56</v>
      </c>
      <c r="D26" s="42" t="s">
        <v>45</v>
      </c>
      <c r="E26" s="42" t="s">
        <v>31</v>
      </c>
      <c r="F26" s="42" t="s">
        <v>46</v>
      </c>
      <c r="G26" s="42" t="s">
        <v>31</v>
      </c>
      <c r="H26" s="29" t="s">
        <v>38</v>
      </c>
    </row>
    <row r="27" spans="1:22" x14ac:dyDescent="0.25">
      <c r="A27" s="43">
        <v>603</v>
      </c>
      <c r="B27" s="44" t="s">
        <v>57</v>
      </c>
      <c r="C27" s="44" t="s">
        <v>58</v>
      </c>
      <c r="D27" s="51">
        <v>8.4129692832764498</v>
      </c>
      <c r="E27" s="46">
        <v>2.8192371475953566E-2</v>
      </c>
      <c r="F27" s="51">
        <v>8.3407534246575334</v>
      </c>
      <c r="G27" s="46">
        <v>3.150912106135987E-2</v>
      </c>
      <c r="H27" s="48">
        <v>8.3000000000000007</v>
      </c>
    </row>
    <row r="28" spans="1:22" x14ac:dyDescent="0.25">
      <c r="A28" s="43">
        <v>144</v>
      </c>
      <c r="B28" s="44" t="s">
        <v>59</v>
      </c>
      <c r="C28" s="44" t="s">
        <v>60</v>
      </c>
      <c r="D28" s="51">
        <v>8.0977443609022561</v>
      </c>
      <c r="E28" s="46">
        <v>7.6388888888888895E-2</v>
      </c>
      <c r="F28" s="51">
        <v>7.8939393939393936</v>
      </c>
      <c r="G28" s="46">
        <v>8.3333333333333329E-2</v>
      </c>
      <c r="H28" s="48">
        <v>7.9958418774208244</v>
      </c>
    </row>
  </sheetData>
  <sheetProtection algorithmName="SHA-512" hashValue="luTtGgQ4D5w021mDRXnmhQvvOul8Z232qpM6ajhHHFl9qmgoNFRMIgraJhMvUq4mADcvA3aiiwWJjEyfvHWYSw==" saltValue="dR6b3oPJloS6bdwseq5vVQ==" spinCount="100000" sheet="1" objects="1" scenarios="1"/>
  <mergeCells count="2">
    <mergeCell ref="A19:V19"/>
    <mergeCell ref="A25:H2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Representatividade</vt:lpstr>
      <vt:lpstr>Geral</vt:lpstr>
      <vt:lpstr>Curso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JORY KALINOWSKI</dc:creator>
  <cp:lastModifiedBy>KATIA JORY KALINOWSKI</cp:lastModifiedBy>
  <dcterms:created xsi:type="dcterms:W3CDTF">2023-05-25T12:00:39Z</dcterms:created>
  <dcterms:modified xsi:type="dcterms:W3CDTF">2023-05-25T12:44:24Z</dcterms:modified>
</cp:coreProperties>
</file>